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/Documents/Corporacion Agencia Nacional Digital /Diciembre/"/>
    </mc:Choice>
  </mc:AlternateContent>
  <xr:revisionPtr revIDLastSave="3" documentId="13_ncr:1_{7AC1C914-D2B5-4D48-BA13-A245096CBEE6}" xr6:coauthVersionLast="47" xr6:coauthVersionMax="47" xr10:uidLastSave="{31DFE992-5C51-4CB8-AEB0-8D03719A89C0}"/>
  <bookViews>
    <workbookView xWindow="7880" yWindow="460" windowWidth="30120" windowHeight="19540" xr2:uid="{00000000-000D-0000-FFFF-FFFF00000000}"/>
  </bookViews>
  <sheets>
    <sheet name="TH-FT-31" sheetId="3" r:id="rId1"/>
  </sheets>
  <externalReferences>
    <externalReference r:id="rId2"/>
    <externalReference r:id="rId3"/>
  </externalReferences>
  <definedNames>
    <definedName name="\A" localSheetId="0">#REF!</definedName>
    <definedName name="\A">#REF!</definedName>
    <definedName name="\Z" localSheetId="0">#REF!</definedName>
    <definedName name="\Z">#REF!</definedName>
    <definedName name="A_IMPRESIÓN_IM" localSheetId="0">#REF!</definedName>
    <definedName name="A_IMPRESIÓN_IM">#REF!</definedName>
    <definedName name="ASD" localSheetId="0">#REF!</definedName>
    <definedName name="ASD">#REF!</definedName>
    <definedName name="asigbas" localSheetId="0">#REF!</definedName>
    <definedName name="asigbas">#REF!</definedName>
    <definedName name="asigmen" localSheetId="0">#REF!</definedName>
    <definedName name="asigmen">#REF!</definedName>
    <definedName name="auxalm" localSheetId="0">#REF!</definedName>
    <definedName name="auxalm">#REF!</definedName>
    <definedName name="boncom" localSheetId="0">#REF!</definedName>
    <definedName name="boncom">#REF!</definedName>
    <definedName name="bonrec" localSheetId="0">#REF!</definedName>
    <definedName name="bonrec">#REF!</definedName>
    <definedName name="bonser" localSheetId="0">#REF!</definedName>
    <definedName name="bonser">#REF!</definedName>
    <definedName name="cargo" localSheetId="0">#REF!</definedName>
    <definedName name="cargo">#REF!</definedName>
    <definedName name="cccc" localSheetId="0">#REF!</definedName>
    <definedName name="cccc">#REF!</definedName>
    <definedName name="cesfna" localSheetId="0">#REF!</definedName>
    <definedName name="cesfna">#REF!</definedName>
    <definedName name="cfghjki" localSheetId="0">#REF!</definedName>
    <definedName name="cfghjki">#REF!</definedName>
    <definedName name="comfam" localSheetId="0">#REF!</definedName>
    <definedName name="comfam">#REF!</definedName>
    <definedName name="Empleados">[1]Hoja2!$A$1:$F$4594</definedName>
    <definedName name="emppln" localSheetId="0">#REF!</definedName>
    <definedName name="emppln">#REF!</definedName>
    <definedName name="gasrep" localSheetId="0">#REF!</definedName>
    <definedName name="gasrep">#REF!</definedName>
    <definedName name="grado" localSheetId="0">#REF!</definedName>
    <definedName name="grado">#REF!</definedName>
    <definedName name="horext" localSheetId="0">#REF!</definedName>
    <definedName name="horext">#REF!</definedName>
    <definedName name="icbf" localSheetId="0">#REF!</definedName>
    <definedName name="icbf">#REF!</definedName>
    <definedName name="indvac" localSheetId="0">#REF!</definedName>
    <definedName name="indvac">#REF!</definedName>
    <definedName name="instec" localSheetId="0">#REF!</definedName>
    <definedName name="instec">#REF!</definedName>
    <definedName name="nio" localSheetId="0">#REF!</definedName>
    <definedName name="nio">#REF!</definedName>
    <definedName name="nivcar" localSheetId="0">#REF!</definedName>
    <definedName name="nivcar">#REF!</definedName>
    <definedName name="NO">[2]Hoja2!$I$2:$I$7</definedName>
    <definedName name="nomcar" localSheetId="0">#REF!</definedName>
    <definedName name="nomcar">#REF!</definedName>
    <definedName name="NOVEDAD">[1]Hoja2!$I$2:$I$7</definedName>
    <definedName name="NOW">[2]Hoja2!$I$2:$I$7</definedName>
    <definedName name="prevarp" localSheetId="0">#REF!</definedName>
    <definedName name="prevarp">#REF!</definedName>
    <definedName name="prevpen" localSheetId="0">#REF!</definedName>
    <definedName name="prevpen">#REF!</definedName>
    <definedName name="prevsal" localSheetId="0">#REF!</definedName>
    <definedName name="prevsal">#REF!</definedName>
    <definedName name="primant" localSheetId="0">#REF!</definedName>
    <definedName name="primant">#REF!</definedName>
    <definedName name="primfas" localSheetId="0">#REF!</definedName>
    <definedName name="primfas">#REF!</definedName>
    <definedName name="primfns" localSheetId="0">#REF!</definedName>
    <definedName name="primfns">#REF!</definedName>
    <definedName name="primnav" localSheetId="0">#REF!</definedName>
    <definedName name="primnav">#REF!</definedName>
    <definedName name="primniv" localSheetId="0">#REF!</definedName>
    <definedName name="primniv">#REF!</definedName>
    <definedName name="primser" localSheetId="0">#REF!</definedName>
    <definedName name="primser">#REF!</definedName>
    <definedName name="primtec" localSheetId="0">#REF!</definedName>
    <definedName name="primtec">#REF!</definedName>
    <definedName name="primvac" localSheetId="0">#REF!</definedName>
    <definedName name="primvac">#REF!</definedName>
    <definedName name="RESAH" localSheetId="0">#REF!</definedName>
    <definedName name="RESAH">#REF!</definedName>
    <definedName name="SALARIO" localSheetId="0">#REF!</definedName>
    <definedName name="SALARIO">#REF!</definedName>
    <definedName name="seccion" localSheetId="0">#REF!</definedName>
    <definedName name="seccion">#REF!</definedName>
    <definedName name="sena" localSheetId="0">#REF!</definedName>
    <definedName name="sena">#REF!</definedName>
    <definedName name="SI">[2]Hoja2!$A$1:$F$4594</definedName>
    <definedName name="subtrn" localSheetId="0">#REF!</definedName>
    <definedName name="subtrn">#REF!</definedName>
    <definedName name="TASA">[2]Hoja2!$I$2:$I$7</definedName>
    <definedName name="TS">[2]Hoja2!$A$1:$F$4594</definedName>
    <definedName name="TSA">[2]Hoja2!$I$2:$I$7</definedName>
    <definedName name="YES">[2]Hoja2!$A$1:$F$4594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3" l="1"/>
  <c r="V61" i="3"/>
  <c r="V55" i="3"/>
  <c r="V53" i="3"/>
  <c r="V31" i="3"/>
  <c r="V27" i="3"/>
  <c r="V21" i="3"/>
  <c r="V19" i="3"/>
  <c r="V25" i="3"/>
  <c r="H71" i="3"/>
  <c r="H72" i="3"/>
  <c r="K72" i="3"/>
  <c r="K71" i="3"/>
  <c r="N72" i="3"/>
  <c r="N71" i="3"/>
  <c r="Q72" i="3"/>
  <c r="Q71" i="3"/>
  <c r="V67" i="3"/>
  <c r="W67" i="3" s="1"/>
  <c r="V65" i="3"/>
  <c r="V63" i="3"/>
  <c r="V57" i="3"/>
  <c r="V51" i="3"/>
  <c r="V49" i="3"/>
  <c r="V47" i="3"/>
  <c r="V45" i="3"/>
  <c r="V43" i="3"/>
  <c r="V41" i="3"/>
  <c r="V39" i="3"/>
  <c r="V37" i="3"/>
  <c r="V35" i="3"/>
  <c r="V33" i="3"/>
  <c r="V29" i="3"/>
  <c r="V23" i="3"/>
  <c r="V17" i="3"/>
  <c r="W17" i="3" l="1"/>
  <c r="W45" i="3"/>
  <c r="K73" i="3"/>
  <c r="H73" i="3"/>
  <c r="N73" i="3"/>
  <c r="Q73" i="3"/>
  <c r="W63" i="3"/>
</calcChain>
</file>

<file path=xl/sharedStrings.xml><?xml version="1.0" encoding="utf-8"?>
<sst xmlns="http://schemas.openxmlformats.org/spreadsheetml/2006/main" count="246" uniqueCount="145">
  <si>
    <t>Proceso: Gestión del Talento Humano</t>
  </si>
  <si>
    <t xml:space="preserve">PLAN DE TRABAJO SEGURIDAD Y SALUD  EN  EL TRABAJO </t>
  </si>
  <si>
    <t>Codigo:</t>
  </si>
  <si>
    <t>Versión:2</t>
  </si>
  <si>
    <t>OBJETIVO DEL PLAN</t>
  </si>
  <si>
    <t>Garantizar la seguridad, salud y bienestar de los trabajadores de la Agencia Nacional Digital mediante la promoción de la salud y la prevención de riesgos laborales, asegurando la identificación, evaluación y control de los riesgos prioritarios, en cumplimiento de la normativa vigente y los Estándares Mínimos del Sistema Obligatorio de Garantía de Calidad del Sistema General de Riesgos Laborales</t>
  </si>
  <si>
    <t xml:space="preserve">ALCANCE </t>
  </si>
  <si>
    <t>El Plan de Seguridad y Salud en el Trabajo es de aplicación obligatoria para todos los colaboradores de la Agencia Nacional Digital, sin distinción de su modalidad de vinculación laboral o contractual</t>
  </si>
  <si>
    <t>META</t>
  </si>
  <si>
    <t>INDICADOR</t>
  </si>
  <si>
    <t>Cumplir con el 90% de las actividades programadas en el Sistema de Gestión de la Seguridad y Salud en el Trabajo para la vigencia 2026</t>
  </si>
  <si>
    <t>(N.º de Actividades Ejecutadas / N.º de Actividades Programadas) x 100</t>
  </si>
  <si>
    <t>RECURSOS</t>
  </si>
  <si>
    <r>
      <rPr>
        <b/>
        <sz val="10"/>
        <color rgb="FF000000"/>
        <rFont val="Calibri"/>
        <scheme val="minor"/>
      </rPr>
      <t>Recurso Humano (H):</t>
    </r>
    <r>
      <rPr>
        <sz val="10"/>
        <color rgb="FF000000"/>
        <rFont val="Calibri"/>
        <scheme val="minor"/>
      </rPr>
      <t xml:space="preserve"> Un profesional especialista en Seguridad y Salud en el Trabajo, con licencia vigente en Seguridad y Salud en el Trabajo, curso virtual de 50 horas del Sistema de Gestión de Seguridad y Salud en el Trabajo.y  de conformidad con el Plan Anual de Adquisiciones de cada vigencia se establecen los procesos de contratación derivados del Sistema de Gestión de Seguridad y Salud en el Trabajo a través de los cuales se realiza la contratación de la institución prestadora de servicios de medicina ocpacional y demás procesos de contratación . </t>
    </r>
    <r>
      <rPr>
        <b/>
        <sz val="10"/>
        <color rgb="FF000000"/>
        <rFont val="Calibri"/>
        <scheme val="minor"/>
      </rPr>
      <t>Recursos Financieros (F)</t>
    </r>
    <r>
      <rPr>
        <sz val="10"/>
        <color rgb="FF000000"/>
        <rFont val="Calibri"/>
        <scheme val="minor"/>
      </rPr>
      <t>: La SST conforme a las necesidades del Sistema de Gestión de Seguridad y Salud en el Trabajo asigna anualmente los recursos financieros requeridos para llevar a cabo la ejecución actividades contempladas dentro del Plan de Trabajo anual, el cual es distribuido conforme a las necesidades contempladas para cada vigencia e incluidas en el Plan Anual de Adquisiciones.</t>
    </r>
    <r>
      <rPr>
        <b/>
        <sz val="10"/>
        <color rgb="FF000000"/>
        <rFont val="Calibri"/>
        <scheme val="minor"/>
      </rPr>
      <t xml:space="preserve"> Recursos Físicos y tecnológicos (T)</t>
    </r>
    <r>
      <rPr>
        <sz val="10"/>
        <color rgb="FF000000"/>
        <rFont val="Calibri"/>
        <scheme val="minor"/>
      </rPr>
      <t>: destina los recursos físicos y tecnológicos requeridos para la implementación, seguimiento,ejecución y evaluacion  del Sistema de Gestión de Seguridad y Salud en el Trabajo</t>
    </r>
  </si>
  <si>
    <t>CRONOGRAMA DE ACTIVIDADES SISTEMA SEGURIDAD Y SALUD EN EL TRABAJO  AÑO 2026</t>
  </si>
  <si>
    <t>CICLO</t>
  </si>
  <si>
    <t>ESTANDAR</t>
  </si>
  <si>
    <t>COMPONENTE</t>
  </si>
  <si>
    <t xml:space="preserve">ACTIVIDAD </t>
  </si>
  <si>
    <t xml:space="preserve">ENTREGABLE </t>
  </si>
  <si>
    <t>TRIMESTRE I</t>
  </si>
  <si>
    <t>TRIMESTRE II</t>
  </si>
  <si>
    <t>TRIMESTRE III</t>
  </si>
  <si>
    <t>TRIMESTRE IV</t>
  </si>
  <si>
    <t>RESPONSABLES</t>
  </si>
  <si>
    <t xml:space="preserve">Porcentaje de cumplimiento </t>
  </si>
  <si>
    <t>PORCENTAJE DE CUMPLIMIENTO POR CICLO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</si>
  <si>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</si>
  <si>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</si>
  <si>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</si>
  <si>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</si>
  <si>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</si>
  <si>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</si>
  <si>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</si>
  <si>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</si>
  <si>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</si>
  <si>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</si>
  <si>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</si>
  <si>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</si>
  <si>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PLANEAR</t>
  </si>
  <si>
    <t>1. RECURSOS
(10%)</t>
  </si>
  <si>
    <t>Recursos financieros, técnicos humanos y de otra índole requeridos para coordinar y desarrollar el Sistema de Gestión de la Seguridad y Salud en el Trabajo (SG-SST) (4%)</t>
  </si>
  <si>
    <t>1.1.2 Responsabilidades en el Sistema de Gestión de Seguridad y Salud en el Trabajo - SG -SST.</t>
  </si>
  <si>
    <t>Documento donde se encuentren las responsabilidades específicas de los funcionarios de la AND en el Sistema de Gestión SST</t>
  </si>
  <si>
    <t xml:space="preserve">Humano </t>
  </si>
  <si>
    <t>p</t>
  </si>
  <si>
    <t xml:space="preserve">Profesional SST
</t>
  </si>
  <si>
    <t>1.1.3 Definir y asignar el talento humano, los recursos financieros, técnicos y tecnológicos, requeridos para la implementación, mantenimiento y continuidad del Sistema de Gestión de SST</t>
  </si>
  <si>
    <t>Plan Anual de Adquisiciones para el 2024</t>
  </si>
  <si>
    <t xml:space="preserve">Profesional Planeación y SST
</t>
  </si>
  <si>
    <t>1.1.4 Garantizar la afiliación al Sistema General de Riesgos Laborales de los colaboradores de planta  y contratistas vinculados a la entidad</t>
  </si>
  <si>
    <t>Planillas de aportes a la seguridad social de funcionarios y contratistas pagadas</t>
  </si>
  <si>
    <t xml:space="preserve">Humano/tecnologico </t>
  </si>
  <si>
    <t>Profesional Especializado
Porfesional SST</t>
  </si>
  <si>
    <t>1.1.6 Conformación y el adecuado funcionamiento del Comité Paritario de Seguridad y Salud en el Trabajo (COPASST).</t>
  </si>
  <si>
    <t>Acta conformación del COPASST y revision de actas de reunion .</t>
  </si>
  <si>
    <t>P</t>
  </si>
  <si>
    <t xml:space="preserve">1.1.6 Reunión mesual del COPASST </t>
  </si>
  <si>
    <t xml:space="preserve">Actas mensuales de reunión del COPASST </t>
  </si>
  <si>
    <t>Profesional SST
ARL</t>
  </si>
  <si>
    <t>1.1.8 Conformación Comité Convivencia Laboral</t>
  </si>
  <si>
    <t>Acta conformación del Comité de Convivencia Laboral</t>
  </si>
  <si>
    <t>1.1.8 Reunión Trimestral Comité Convivencia Laboral</t>
  </si>
  <si>
    <t>Actas trimestrales de reunión del Comité de Convivencia Laboral</t>
  </si>
  <si>
    <t>Capacitación en el Sistema de Gestión de la Seguridad y Salud en el Trabajo</t>
  </si>
  <si>
    <t>1.2.1 Programa Capacitación Promoción y Prevención - PyP.</t>
  </si>
  <si>
    <t>Elaborar programa de capacitación anual en promoción y prevención; y verificar su cumplimiento trimestralmente</t>
  </si>
  <si>
    <t>Profesionales SST
ARL</t>
  </si>
  <si>
    <t>1.2.2 Realizar la Inducción y Reinducción en Sistema de Gestión de Seguridad y Salud en el Trabajo SG-SST</t>
  </si>
  <si>
    <t>Listado de asistencia a Inducción del personal</t>
  </si>
  <si>
    <t xml:space="preserve">Profesionales SST/Talento Humano 
</t>
  </si>
  <si>
    <t>2. GESTIÓN INTEGRAL DEL SISTEMA GESTIÓN DE LA SEGURIDAD
Y SALUD EN EL TRABAJO
 (15%)</t>
  </si>
  <si>
    <t>Política de Seguridad y Salud en el Trabajo</t>
  </si>
  <si>
    <t>2.1.1 Política del Sistema de Gestión de Seguridad y Salud en el Trabajo SG -SST firmada, fechada y comunicada al COPASST</t>
  </si>
  <si>
    <t>Realizar la actualización de la Política del Sistema de Gestión de Seguridad y Salud en el Trabajo para la vigencia 2024</t>
  </si>
  <si>
    <t xml:space="preserve">Profesionales SST
</t>
  </si>
  <si>
    <t>Objetivos del SG-SST</t>
  </si>
  <si>
    <t>2.2.1 Objetivos definidos, claros, medibles, cuantificables, con metas, documentados, revisados del SG-SST, los cuales deben ser medibles,cuantificables y debe ser coherente con el plan de trabajo anual,de acuerdo a la vigencia vigente.</t>
  </si>
  <si>
    <t>Realizar la actualización de los objetivos del Sistema de Gestión de Seguridad y Salud en el Trabajo para la vigencia 2024</t>
  </si>
  <si>
    <t xml:space="preserve">Evaluación inicial del SG – SST </t>
  </si>
  <si>
    <t>2.3.1 Evaluación e identificación de prioridades.(Revisión, seguimiento y actualización)</t>
  </si>
  <si>
    <t>Documento de evaluacion inicial del SST para el 2026</t>
  </si>
  <si>
    <t xml:space="preserve">Plan Anual de Trabajo </t>
  </si>
  <si>
    <t>2.4.1 Plan que identifica objetivos metas, responsabilidad, recursos con cronograma y firmado por el empleador y el responsable del SG-SST.</t>
  </si>
  <si>
    <t>Documento Plan Anual de Trabajo para el Sistema de Gestion de Seguridad y Salud en el Trabajo para la vigencia 2024</t>
  </si>
  <si>
    <t>Normatividad nacional vigente y aplicable en materia de SST</t>
  </si>
  <si>
    <t>2.7.1 Matriz legal.</t>
  </si>
  <si>
    <t>Matriz de requisitos legales actualizada</t>
  </si>
  <si>
    <t>HACER</t>
  </si>
  <si>
    <t>3 GESTIÓN DE LA SALUD  
(20%)</t>
  </si>
  <si>
    <t xml:space="preserve">Condiciones de salud en el trabajo </t>
  </si>
  <si>
    <t>3.1.1 Descripcion sociodemografica (edad, sexo, escolaridad, estado civil)</t>
  </si>
  <si>
    <t xml:space="preserve">Informe encuesta Sociodemografica   </t>
  </si>
  <si>
    <t>3.1.2 Actividades de Promoción y Prevención en Salud.</t>
  </si>
  <si>
    <t>Realizar las actividades de promoción y prevención plasmadas en el Plan Estratégico de Talento Humano</t>
  </si>
  <si>
    <t xml:space="preserve">3.1.4 Realización de los exámenes médicos ocupacionales </t>
  </si>
  <si>
    <t>Conceptos de aptitud que demuestren la realización de las evaluaciones médicas</t>
  </si>
  <si>
    <t xml:space="preserve">Financiero/Humano </t>
  </si>
  <si>
    <t>Profesionales SST
IPS</t>
  </si>
  <si>
    <t>Mecanismos de vigilancia de las condiciones de salud de los trabajadores</t>
  </si>
  <si>
    <t>3.2.2 Bateria de riesgos Psicosocilal.</t>
  </si>
  <si>
    <t xml:space="preserve">Resulatados obtenidos </t>
  </si>
  <si>
    <t>4. GESTIÓN DE PELIGROS Y RIESGOS 
(30%)</t>
  </si>
  <si>
    <t xml:space="preserve">Identificación de peligros, evaluación y valoración de riesgos </t>
  </si>
  <si>
    <t>4.1.2 Identificación de peligros con participación de todos los niveles de la empresa</t>
  </si>
  <si>
    <t>Actualizar la matriz de peligros de la AND y resulatado de la e</t>
  </si>
  <si>
    <t>4.1.4 Realización mediciones ambientales, químicos, físicos y biológicos</t>
  </si>
  <si>
    <t>Informe de mediciones ambientales de las instalaciones de la AND</t>
  </si>
  <si>
    <t>Medidas de prevención y control para intervenir los peligros /riesgos</t>
  </si>
  <si>
    <t>4.2.4 Realizacion de Inspecciones a instalaciones, maquinaria o  equipos con participacion del COPASST.</t>
  </si>
  <si>
    <t>Formato de inspecciones realizadas a las instalaciones de la AND</t>
  </si>
  <si>
    <t>5. GESTION DE AMENAZAS 
(10%)</t>
  </si>
  <si>
    <t>Plan de prevención, preparación y respuesta ante emergencias</t>
  </si>
  <si>
    <t>5.1.1 Se cuenta con el Plan de Prevención,  Preparación y respuesta  ante emergencias</t>
  </si>
  <si>
    <t>Actualizar el Plan de emergencias para la vigencia 2024</t>
  </si>
  <si>
    <t>5.1.2 Brigada de prevención conformada, capacitada y dotada</t>
  </si>
  <si>
    <t>Formatos de asistencia a capacitaciones para la brigada de emergencias</t>
  </si>
  <si>
    <t>VERIFICAR</t>
  </si>
  <si>
    <t>6 VERIFICACIÓN  DEL SG-SST 
(5%)</t>
  </si>
  <si>
    <t>Gestión y resultados del SG-SST</t>
  </si>
  <si>
    <t>6.1.2 La empresa adelanta auditoría por lo menos una vez al año.</t>
  </si>
  <si>
    <t>Informe de auditoria realizada al SG-SST</t>
  </si>
  <si>
    <t>6.1.3 Revisión anual por la alta dirección, resultados y alcance de la auditoría.</t>
  </si>
  <si>
    <t xml:space="preserve">Infome de Revision por la Alta direccion </t>
  </si>
  <si>
    <t xml:space="preserve">Profesionales SST-Alta dirección
</t>
  </si>
  <si>
    <t>ACTUAR</t>
  </si>
  <si>
    <t>7 MEJORAMIENTO
(10%)</t>
  </si>
  <si>
    <t>Acciones preventivas y correctivas con base en los resultados del SG-SST. (10%)</t>
  </si>
  <si>
    <t>7.1.1 Definir acciones de Promoción y Prevención con base en resultados del Sistema de Gestión de Seguridad y Salud en el Trabajo - SG -SST.</t>
  </si>
  <si>
    <t xml:space="preserve">Consolidado del Plan de Mejoramiento donde se identifican acciones preventivas y correctivas para el SG-SST </t>
  </si>
  <si>
    <t>DESCRIPCIÓN DEL INDICADOR</t>
  </si>
  <si>
    <t>PERIODO</t>
  </si>
  <si>
    <t>I TRIMESTRE</t>
  </si>
  <si>
    <t>II TRIMESTRE</t>
  </si>
  <si>
    <t>III TRIMESTRE</t>
  </si>
  <si>
    <t>IV TRIMESTRE</t>
  </si>
  <si>
    <t>NOMBRE DEL INDICADOR</t>
  </si>
  <si>
    <t>Cumplimiento en la Ejecución de Actividades de SST</t>
  </si>
  <si>
    <t>Actividades Programadas</t>
  </si>
  <si>
    <t>FORMULA</t>
  </si>
  <si>
    <t>Actividades Ejecutadas en el trimestre</t>
  </si>
  <si>
    <t>Actividades Ejecutadas</t>
  </si>
  <si>
    <t>Actividades Programadas en el trimestre</t>
  </si>
  <si>
    <t>% de Ejecución</t>
  </si>
  <si>
    <t>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</si>
</sst>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FD965"/>
        <bgColor rgb="FFFFD965"/>
      </patternFill>
    </fill>
    <fill>
      <patternFill patternType="solid">
        <fgColor rgb="FFFFE598"/>
        <bgColor rgb="FFFFE598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9CC2E5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9" tint="0.59999389629810485"/>
        <bgColor rgb="FFD6DCE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9" tint="0.59999389629810485"/>
        <bgColor rgb="FFDEEAF6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7" fontId="11" fillId="0" borderId="0"/>
  </cellStyleXfs>
  <cellXfs count="25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1"/>
    <xf numFmtId="0" fontId="2" fillId="0" borderId="0" xfId="1" applyAlignment="1">
      <alignment vertical="center"/>
    </xf>
    <xf numFmtId="0" fontId="3" fillId="0" borderId="7" xfId="1" applyFont="1" applyBorder="1"/>
    <xf numFmtId="0" fontId="5" fillId="0" borderId="2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textRotation="255"/>
    </xf>
    <xf numFmtId="0" fontId="10" fillId="0" borderId="0" xfId="1" applyFont="1" applyAlignment="1">
      <alignment horizontal="center" vertical="center" textRotation="90" wrapText="1"/>
    </xf>
    <xf numFmtId="0" fontId="7" fillId="0" borderId="0" xfId="1" applyFont="1" applyAlignment="1">
      <alignment horizontal="center" vertical="center" textRotation="90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9" fontId="7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5" fillId="4" borderId="45" xfId="1" applyFont="1" applyFill="1" applyBorder="1" applyAlignment="1">
      <alignment horizontal="center" vertical="center"/>
    </xf>
    <xf numFmtId="0" fontId="5" fillId="4" borderId="44" xfId="1" applyFont="1" applyFill="1" applyBorder="1" applyAlignment="1">
      <alignment horizontal="center" vertical="center"/>
    </xf>
    <xf numFmtId="0" fontId="5" fillId="4" borderId="49" xfId="1" applyFont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4" borderId="48" xfId="1" applyFont="1" applyFill="1" applyBorder="1" applyAlignment="1">
      <alignment horizontal="center" vertical="center"/>
    </xf>
    <xf numFmtId="0" fontId="5" fillId="4" borderId="50" xfId="1" applyFont="1" applyFill="1" applyBorder="1" applyAlignment="1">
      <alignment horizontal="center" vertical="center"/>
    </xf>
    <xf numFmtId="0" fontId="5" fillId="4" borderId="54" xfId="1" applyFont="1" applyFill="1" applyBorder="1" applyAlignment="1">
      <alignment horizontal="center" vertical="center"/>
    </xf>
    <xf numFmtId="0" fontId="5" fillId="4" borderId="53" xfId="1" applyFont="1" applyFill="1" applyBorder="1" applyAlignment="1">
      <alignment horizontal="center" vertical="center"/>
    </xf>
    <xf numFmtId="0" fontId="5" fillId="4" borderId="55" xfId="1" applyFont="1" applyFill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10" fillId="14" borderId="69" xfId="1" applyFont="1" applyFill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73" xfId="1" applyBorder="1" applyAlignment="1">
      <alignment vertical="center"/>
    </xf>
    <xf numFmtId="0" fontId="10" fillId="13" borderId="67" xfId="1" applyFont="1" applyFill="1" applyBorder="1" applyAlignment="1">
      <alignment vertical="center"/>
    </xf>
    <xf numFmtId="0" fontId="10" fillId="13" borderId="68" xfId="1" applyFont="1" applyFill="1" applyBorder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1" fillId="0" borderId="0" xfId="1" applyFont="1"/>
    <xf numFmtId="0" fontId="10" fillId="23" borderId="19" xfId="0" applyFont="1" applyFill="1" applyBorder="1" applyAlignment="1">
      <alignment horizontal="center" vertical="center"/>
    </xf>
    <xf numFmtId="0" fontId="5" fillId="8" borderId="84" xfId="0" applyFont="1" applyFill="1" applyBorder="1" applyAlignment="1">
      <alignment horizontal="center" vertical="center" wrapText="1"/>
    </xf>
    <xf numFmtId="0" fontId="5" fillId="8" borderId="85" xfId="0" applyFont="1" applyFill="1" applyBorder="1" applyAlignment="1">
      <alignment horizontal="center" vertical="center" wrapText="1"/>
    </xf>
    <xf numFmtId="0" fontId="5" fillId="0" borderId="101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/>
    </xf>
    <xf numFmtId="0" fontId="5" fillId="17" borderId="108" xfId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5" fillId="0" borderId="102" xfId="1" applyFont="1" applyBorder="1" applyAlignment="1">
      <alignment horizontal="center"/>
    </xf>
    <xf numFmtId="0" fontId="2" fillId="0" borderId="104" xfId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5" fillId="0" borderId="100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2" fillId="0" borderId="114" xfId="1" applyBorder="1"/>
    <xf numFmtId="0" fontId="5" fillId="0" borderId="1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4" borderId="57" xfId="1" applyFont="1" applyFill="1" applyBorder="1" applyAlignment="1">
      <alignment horizontal="center" vertical="center" wrapText="1"/>
    </xf>
    <xf numFmtId="0" fontId="7" fillId="4" borderId="55" xfId="1" applyFont="1" applyFill="1" applyBorder="1" applyAlignment="1">
      <alignment horizontal="center" vertical="center" wrapText="1"/>
    </xf>
    <xf numFmtId="0" fontId="10" fillId="15" borderId="67" xfId="1" applyFont="1" applyFill="1" applyBorder="1" applyAlignment="1">
      <alignment horizontal="center" vertical="center" wrapText="1"/>
    </xf>
    <xf numFmtId="0" fontId="10" fillId="15" borderId="68" xfId="1" applyFont="1" applyFill="1" applyBorder="1" applyAlignment="1">
      <alignment horizontal="center" vertical="center" wrapText="1"/>
    </xf>
    <xf numFmtId="0" fontId="10" fillId="15" borderId="69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107" xfId="1" applyFont="1" applyFill="1" applyBorder="1" applyAlignment="1">
      <alignment horizontal="center" vertical="center" wrapText="1"/>
    </xf>
    <xf numFmtId="0" fontId="7" fillId="4" borderId="115" xfId="1" applyFont="1" applyFill="1" applyBorder="1" applyAlignment="1">
      <alignment horizontal="center" vertical="center" wrapText="1"/>
    </xf>
    <xf numFmtId="0" fontId="7" fillId="4" borderId="59" xfId="1" applyFont="1" applyFill="1" applyBorder="1" applyAlignment="1">
      <alignment horizontal="center" vertical="center" wrapText="1"/>
    </xf>
    <xf numFmtId="0" fontId="7" fillId="18" borderId="42" xfId="1" applyFont="1" applyFill="1" applyBorder="1" applyAlignment="1">
      <alignment horizontal="center" vertical="center" wrapText="1"/>
    </xf>
    <xf numFmtId="0" fontId="7" fillId="18" borderId="35" xfId="1" applyFont="1" applyFill="1" applyBorder="1" applyAlignment="1">
      <alignment horizontal="center" vertical="center" wrapText="1"/>
    </xf>
    <xf numFmtId="0" fontId="7" fillId="18" borderId="43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7" fillId="4" borderId="99" xfId="1" applyFont="1" applyFill="1" applyBorder="1" applyAlignment="1">
      <alignment horizontal="center" vertical="center" wrapText="1"/>
    </xf>
    <xf numFmtId="0" fontId="7" fillId="4" borderId="53" xfId="1" applyFont="1" applyFill="1" applyBorder="1" applyAlignment="1">
      <alignment horizontal="center" vertical="center" wrapText="1"/>
    </xf>
    <xf numFmtId="9" fontId="3" fillId="0" borderId="7" xfId="1" applyNumberFormat="1" applyFont="1" applyBorder="1" applyAlignment="1">
      <alignment horizontal="center" vertical="center"/>
    </xf>
    <xf numFmtId="9" fontId="3" fillId="0" borderId="11" xfId="1" applyNumberFormat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textRotation="255"/>
    </xf>
    <xf numFmtId="0" fontId="5" fillId="2" borderId="10" xfId="1" applyFont="1" applyFill="1" applyBorder="1" applyAlignment="1">
      <alignment horizontal="center" vertical="center" textRotation="255"/>
    </xf>
    <xf numFmtId="0" fontId="5" fillId="2" borderId="6" xfId="1" applyFont="1" applyFill="1" applyBorder="1" applyAlignment="1">
      <alignment horizontal="center" vertical="center" textRotation="255"/>
    </xf>
    <xf numFmtId="0" fontId="5" fillId="3" borderId="112" xfId="1" applyFont="1" applyFill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textRotation="90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7" fillId="4" borderId="63" xfId="1" applyFont="1" applyFill="1" applyBorder="1" applyAlignment="1">
      <alignment horizontal="center" vertical="center" wrapText="1"/>
    </xf>
    <xf numFmtId="0" fontId="7" fillId="4" borderId="110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left" vertical="center" wrapText="1"/>
    </xf>
    <xf numFmtId="0" fontId="7" fillId="0" borderId="82" xfId="1" applyFont="1" applyBorder="1" applyAlignment="1">
      <alignment horizontal="left" vertical="center" wrapText="1"/>
    </xf>
    <xf numFmtId="0" fontId="7" fillId="0" borderId="56" xfId="1" applyFont="1" applyBorder="1" applyAlignment="1">
      <alignment horizontal="left" vertical="center" wrapText="1"/>
    </xf>
    <xf numFmtId="0" fontId="7" fillId="0" borderId="41" xfId="1" applyFont="1" applyBorder="1" applyAlignment="1">
      <alignment horizontal="left" vertical="center" wrapText="1"/>
    </xf>
    <xf numFmtId="9" fontId="7" fillId="4" borderId="4" xfId="1" applyNumberFormat="1" applyFont="1" applyFill="1" applyBorder="1" applyAlignment="1">
      <alignment horizontal="center" vertical="center"/>
    </xf>
    <xf numFmtId="0" fontId="11" fillId="18" borderId="43" xfId="1" applyFont="1" applyFill="1" applyBorder="1" applyAlignment="1">
      <alignment horizontal="center" vertical="center"/>
    </xf>
    <xf numFmtId="0" fontId="7" fillId="4" borderId="105" xfId="1" applyFont="1" applyFill="1" applyBorder="1" applyAlignment="1">
      <alignment horizontal="center" vertical="center" wrapText="1"/>
    </xf>
    <xf numFmtId="0" fontId="7" fillId="4" borderId="111" xfId="1" applyFont="1" applyFill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left" vertical="center" wrapText="1"/>
    </xf>
    <xf numFmtId="0" fontId="7" fillId="0" borderId="61" xfId="1" applyFont="1" applyBorder="1" applyAlignment="1">
      <alignment horizontal="left" vertical="center" wrapText="1"/>
    </xf>
    <xf numFmtId="0" fontId="7" fillId="0" borderId="87" xfId="1" applyFont="1" applyBorder="1" applyAlignment="1">
      <alignment horizontal="left" vertical="center" wrapText="1"/>
    </xf>
    <xf numFmtId="0" fontId="7" fillId="0" borderId="88" xfId="1" applyFont="1" applyBorder="1" applyAlignment="1">
      <alignment horizontal="left" vertical="center" wrapText="1"/>
    </xf>
    <xf numFmtId="0" fontId="7" fillId="0" borderId="89" xfId="1" applyFont="1" applyBorder="1" applyAlignment="1">
      <alignment horizontal="center" vertical="center" wrapText="1"/>
    </xf>
    <xf numFmtId="0" fontId="7" fillId="0" borderId="90" xfId="1" applyFont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80" xfId="1" applyFont="1" applyBorder="1" applyAlignment="1">
      <alignment horizontal="left" vertical="center" wrapText="1"/>
    </xf>
    <xf numFmtId="0" fontId="7" fillId="0" borderId="86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wrapText="1"/>
    </xf>
    <xf numFmtId="0" fontId="7" fillId="0" borderId="83" xfId="1" applyFont="1" applyBorder="1" applyAlignment="1">
      <alignment horizontal="left" vertical="center" wrapText="1"/>
    </xf>
    <xf numFmtId="0" fontId="7" fillId="4" borderId="48" xfId="1" applyFont="1" applyFill="1" applyBorder="1" applyAlignment="1">
      <alignment horizontal="center" vertical="center" wrapText="1"/>
    </xf>
    <xf numFmtId="0" fontId="7" fillId="4" borderId="91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4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7" fillId="4" borderId="9" xfId="1" applyNumberFormat="1" applyFont="1" applyFill="1" applyBorder="1" applyAlignment="1">
      <alignment horizontal="center" vertical="center"/>
    </xf>
    <xf numFmtId="0" fontId="10" fillId="23" borderId="1" xfId="1" applyFont="1" applyFill="1" applyBorder="1" applyAlignment="1">
      <alignment horizontal="center" vertical="center"/>
    </xf>
    <xf numFmtId="0" fontId="10" fillId="23" borderId="32" xfId="1" applyFont="1" applyFill="1" applyBorder="1" applyAlignment="1">
      <alignment horizontal="center" vertical="center"/>
    </xf>
    <xf numFmtId="0" fontId="10" fillId="23" borderId="31" xfId="1" applyFont="1" applyFill="1" applyBorder="1" applyAlignment="1">
      <alignment horizontal="center" vertical="center"/>
    </xf>
    <xf numFmtId="0" fontId="5" fillId="11" borderId="46" xfId="1" applyFont="1" applyFill="1" applyBorder="1" applyAlignment="1">
      <alignment horizontal="center" vertical="center" textRotation="255"/>
    </xf>
    <xf numFmtId="0" fontId="5" fillId="12" borderId="47" xfId="1" applyFont="1" applyFill="1" applyBorder="1" applyAlignment="1">
      <alignment horizontal="center" vertical="center" textRotation="90" wrapText="1"/>
    </xf>
    <xf numFmtId="0" fontId="11" fillId="0" borderId="52" xfId="1" applyFont="1" applyBorder="1" applyAlignment="1">
      <alignment wrapText="1"/>
    </xf>
    <xf numFmtId="0" fontId="7" fillId="21" borderId="42" xfId="1" applyFont="1" applyFill="1" applyBorder="1" applyAlignment="1">
      <alignment horizontal="center" vertical="center" wrapText="1"/>
    </xf>
    <xf numFmtId="0" fontId="11" fillId="21" borderId="43" xfId="1" applyFont="1" applyFill="1" applyBorder="1" applyAlignment="1">
      <alignment horizontal="center" vertical="center"/>
    </xf>
    <xf numFmtId="0" fontId="7" fillId="7" borderId="58" xfId="1" applyFont="1" applyFill="1" applyBorder="1" applyAlignment="1">
      <alignment horizontal="left" vertical="center" wrapText="1"/>
    </xf>
    <xf numFmtId="0" fontId="7" fillId="7" borderId="18" xfId="1" applyFont="1" applyFill="1" applyBorder="1" applyAlignment="1">
      <alignment horizontal="left" vertical="center" wrapText="1"/>
    </xf>
    <xf numFmtId="0" fontId="7" fillId="7" borderId="38" xfId="1" applyFont="1" applyFill="1" applyBorder="1" applyAlignment="1">
      <alignment horizontal="left" vertical="center" wrapText="1"/>
    </xf>
    <xf numFmtId="0" fontId="7" fillId="7" borderId="77" xfId="1" applyFont="1" applyFill="1" applyBorder="1" applyAlignment="1">
      <alignment horizontal="left" vertical="center" wrapText="1"/>
    </xf>
    <xf numFmtId="0" fontId="7" fillId="7" borderId="80" xfId="1" applyFont="1" applyFill="1" applyBorder="1" applyAlignment="1">
      <alignment horizontal="left" vertical="center" wrapText="1"/>
    </xf>
    <xf numFmtId="0" fontId="7" fillId="7" borderId="24" xfId="1" applyFont="1" applyFill="1" applyBorder="1" applyAlignment="1">
      <alignment horizontal="left" vertical="center" wrapText="1"/>
    </xf>
    <xf numFmtId="0" fontId="11" fillId="0" borderId="92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78" xfId="1" applyFont="1" applyBorder="1" applyAlignment="1">
      <alignment horizontal="left" vertical="center" wrapText="1"/>
    </xf>
    <xf numFmtId="0" fontId="11" fillId="0" borderId="77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7" fillId="7" borderId="82" xfId="1" applyFont="1" applyFill="1" applyBorder="1" applyAlignment="1">
      <alignment horizontal="left" vertical="center" wrapText="1"/>
    </xf>
    <xf numFmtId="0" fontId="7" fillId="7" borderId="83" xfId="1" applyFont="1" applyFill="1" applyBorder="1" applyAlignment="1">
      <alignment horizontal="left" vertical="center" wrapText="1"/>
    </xf>
    <xf numFmtId="0" fontId="7" fillId="7" borderId="36" xfId="1" applyFont="1" applyFill="1" applyBorder="1" applyAlignment="1">
      <alignment horizontal="left" vertical="center" wrapText="1"/>
    </xf>
    <xf numFmtId="0" fontId="7" fillId="7" borderId="61" xfId="1" applyFont="1" applyFill="1" applyBorder="1" applyAlignment="1">
      <alignment horizontal="left" vertical="center" wrapText="1"/>
    </xf>
    <xf numFmtId="0" fontId="7" fillId="7" borderId="56" xfId="1" applyFont="1" applyFill="1" applyBorder="1" applyAlignment="1">
      <alignment horizontal="left" vertical="center" wrapText="1"/>
    </xf>
    <xf numFmtId="0" fontId="7" fillId="7" borderId="41" xfId="1" applyFont="1" applyFill="1" applyBorder="1" applyAlignment="1">
      <alignment horizontal="left" vertical="center" wrapText="1"/>
    </xf>
    <xf numFmtId="0" fontId="7" fillId="7" borderId="17" xfId="1" applyFont="1" applyFill="1" applyBorder="1" applyAlignment="1">
      <alignment horizontal="left" vertical="center" wrapText="1"/>
    </xf>
    <xf numFmtId="0" fontId="7" fillId="7" borderId="39" xfId="1" applyFont="1" applyFill="1" applyBorder="1" applyAlignment="1">
      <alignment horizontal="left" vertical="center" wrapText="1"/>
    </xf>
    <xf numFmtId="0" fontId="7" fillId="4" borderId="79" xfId="1" applyFont="1" applyFill="1" applyBorder="1" applyAlignment="1">
      <alignment horizontal="left" vertical="center" wrapText="1"/>
    </xf>
    <xf numFmtId="0" fontId="7" fillId="4" borderId="62" xfId="1" applyFont="1" applyFill="1" applyBorder="1" applyAlignment="1">
      <alignment horizontal="left" vertical="center" wrapText="1"/>
    </xf>
    <xf numFmtId="0" fontId="7" fillId="4" borderId="78" xfId="1" applyFont="1" applyFill="1" applyBorder="1" applyAlignment="1">
      <alignment horizontal="left" vertical="center" wrapText="1"/>
    </xf>
    <xf numFmtId="0" fontId="7" fillId="4" borderId="77" xfId="1" applyFont="1" applyFill="1" applyBorder="1" applyAlignment="1">
      <alignment horizontal="left" vertical="center" wrapText="1"/>
    </xf>
    <xf numFmtId="9" fontId="4" fillId="0" borderId="71" xfId="1" applyNumberFormat="1" applyFont="1" applyBorder="1" applyAlignment="1">
      <alignment horizontal="center" vertical="center"/>
    </xf>
    <xf numFmtId="9" fontId="4" fillId="0" borderId="74" xfId="1" applyNumberFormat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9" fontId="4" fillId="0" borderId="17" xfId="1" applyNumberFormat="1" applyFont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9" fontId="4" fillId="0" borderId="19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16" borderId="96" xfId="1" applyFont="1" applyFill="1" applyBorder="1" applyAlignment="1">
      <alignment horizontal="center" vertical="center" wrapText="1"/>
    </xf>
    <xf numFmtId="0" fontId="5" fillId="16" borderId="40" xfId="1" applyFont="1" applyFill="1" applyBorder="1" applyAlignment="1">
      <alignment horizontal="center" vertical="center" wrapText="1"/>
    </xf>
    <xf numFmtId="0" fontId="5" fillId="16" borderId="8" xfId="1" applyFont="1" applyFill="1" applyBorder="1" applyAlignment="1">
      <alignment horizontal="center" vertical="center" wrapText="1"/>
    </xf>
    <xf numFmtId="0" fontId="5" fillId="16" borderId="75" xfId="1" applyFont="1" applyFill="1" applyBorder="1" applyAlignment="1">
      <alignment horizontal="center" vertical="center" wrapText="1"/>
    </xf>
    <xf numFmtId="0" fontId="5" fillId="16" borderId="76" xfId="1" applyFont="1" applyFill="1" applyBorder="1" applyAlignment="1">
      <alignment horizontal="center" vertical="center" wrapText="1"/>
    </xf>
    <xf numFmtId="0" fontId="5" fillId="16" borderId="112" xfId="1" applyFont="1" applyFill="1" applyBorder="1" applyAlignment="1">
      <alignment horizontal="center" vertical="center"/>
    </xf>
    <xf numFmtId="0" fontId="5" fillId="16" borderId="113" xfId="1" applyFont="1" applyFill="1" applyBorder="1" applyAlignment="1">
      <alignment horizontal="center" vertical="center"/>
    </xf>
    <xf numFmtId="9" fontId="7" fillId="4" borderId="7" xfId="1" applyNumberFormat="1" applyFont="1" applyFill="1" applyBorder="1" applyAlignment="1">
      <alignment horizontal="center" vertical="center"/>
    </xf>
    <xf numFmtId="9" fontId="7" fillId="4" borderId="11" xfId="1" applyNumberFormat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7" fillId="19" borderId="35" xfId="1" applyFont="1" applyFill="1" applyBorder="1" applyAlignment="1">
      <alignment horizontal="center" vertical="center" wrapText="1"/>
    </xf>
    <xf numFmtId="0" fontId="11" fillId="19" borderId="43" xfId="1" applyFont="1" applyFill="1" applyBorder="1" applyAlignment="1">
      <alignment horizontal="center" vertical="center"/>
    </xf>
    <xf numFmtId="0" fontId="7" fillId="19" borderId="42" xfId="1" applyFont="1" applyFill="1" applyBorder="1" applyAlignment="1">
      <alignment horizontal="center" vertical="center" wrapText="1"/>
    </xf>
    <xf numFmtId="0" fontId="7" fillId="20" borderId="42" xfId="1" applyFont="1" applyFill="1" applyBorder="1" applyAlignment="1">
      <alignment horizontal="center" vertical="center" wrapText="1"/>
    </xf>
    <xf numFmtId="0" fontId="7" fillId="20" borderId="35" xfId="1" applyFont="1" applyFill="1" applyBorder="1" applyAlignment="1">
      <alignment horizontal="center" vertical="center" wrapText="1"/>
    </xf>
    <xf numFmtId="0" fontId="7" fillId="19" borderId="43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textRotation="255"/>
    </xf>
    <xf numFmtId="0" fontId="5" fillId="10" borderId="6" xfId="1" applyFont="1" applyFill="1" applyBorder="1" applyAlignment="1">
      <alignment horizontal="center" vertical="center" textRotation="90" wrapText="1"/>
    </xf>
    <xf numFmtId="0" fontId="5" fillId="3" borderId="46" xfId="1" applyFont="1" applyFill="1" applyBorder="1" applyAlignment="1">
      <alignment horizontal="center" vertical="center" textRotation="90" wrapText="1"/>
    </xf>
    <xf numFmtId="0" fontId="5" fillId="3" borderId="60" xfId="1" applyFont="1" applyFill="1" applyBorder="1" applyAlignment="1">
      <alignment horizontal="center" vertical="center" textRotation="90" wrapText="1"/>
    </xf>
    <xf numFmtId="0" fontId="5" fillId="3" borderId="81" xfId="1" applyFont="1" applyFill="1" applyBorder="1" applyAlignment="1">
      <alignment horizontal="center" vertical="center" textRotation="90" wrapText="1"/>
    </xf>
    <xf numFmtId="0" fontId="10" fillId="22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6" borderId="95" xfId="1" applyFont="1" applyFill="1" applyBorder="1" applyAlignment="1">
      <alignment horizontal="center" vertical="center" textRotation="90" wrapText="1"/>
    </xf>
    <xf numFmtId="0" fontId="5" fillId="6" borderId="96" xfId="1" applyFont="1" applyFill="1" applyBorder="1" applyAlignment="1">
      <alignment horizontal="center" vertical="center" textRotation="90" wrapText="1"/>
    </xf>
    <xf numFmtId="0" fontId="5" fillId="6" borderId="97" xfId="1" applyFont="1" applyFill="1" applyBorder="1" applyAlignment="1">
      <alignment horizontal="center" vertical="center" textRotation="90" wrapText="1"/>
    </xf>
    <xf numFmtId="0" fontId="7" fillId="7" borderId="37" xfId="1" applyFont="1" applyFill="1" applyBorder="1" applyAlignment="1">
      <alignment horizontal="left" vertical="center" wrapText="1"/>
    </xf>
    <xf numFmtId="0" fontId="7" fillId="7" borderId="62" xfId="1" applyFont="1" applyFill="1" applyBorder="1" applyAlignment="1">
      <alignment horizontal="left" vertical="center" wrapText="1"/>
    </xf>
    <xf numFmtId="0" fontId="7" fillId="7" borderId="14" xfId="1" applyFont="1" applyFill="1" applyBorder="1" applyAlignment="1">
      <alignment horizontal="left" vertical="center" wrapText="1"/>
    </xf>
    <xf numFmtId="0" fontId="7" fillId="7" borderId="15" xfId="1" applyFont="1" applyFill="1" applyBorder="1" applyAlignment="1">
      <alignment horizontal="left" vertical="center" wrapText="1"/>
    </xf>
    <xf numFmtId="0" fontId="7" fillId="7" borderId="17" xfId="1" applyFont="1" applyFill="1" applyBorder="1" applyAlignment="1">
      <alignment horizontal="center" vertical="center" wrapText="1"/>
    </xf>
    <xf numFmtId="0" fontId="7" fillId="7" borderId="18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39" xfId="1" applyFont="1" applyFill="1" applyBorder="1" applyAlignment="1">
      <alignment horizontal="center" vertical="center" wrapText="1"/>
    </xf>
    <xf numFmtId="0" fontId="7" fillId="7" borderId="77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left" vertical="center" wrapText="1"/>
    </xf>
    <xf numFmtId="0" fontId="7" fillId="7" borderId="94" xfId="1" applyFont="1" applyFill="1" applyBorder="1" applyAlignment="1">
      <alignment horizontal="left" vertical="center" wrapText="1"/>
    </xf>
    <xf numFmtId="0" fontId="7" fillId="7" borderId="90" xfId="1" applyFont="1" applyFill="1" applyBorder="1" applyAlignment="1">
      <alignment horizontal="left" vertical="center" wrapText="1"/>
    </xf>
    <xf numFmtId="0" fontId="7" fillId="7" borderId="87" xfId="1" applyFont="1" applyFill="1" applyBorder="1" applyAlignment="1">
      <alignment horizontal="left" vertical="center" wrapText="1"/>
    </xf>
    <xf numFmtId="0" fontId="11" fillId="0" borderId="79" xfId="1" applyFont="1" applyBorder="1" applyAlignment="1">
      <alignment horizontal="left" vertical="center" wrapText="1"/>
    </xf>
    <xf numFmtId="0" fontId="11" fillId="0" borderId="62" xfId="1" applyFont="1" applyBorder="1" applyAlignment="1">
      <alignment horizontal="left" vertical="center" wrapText="1"/>
    </xf>
    <xf numFmtId="0" fontId="11" fillId="0" borderId="98" xfId="1" applyFont="1" applyBorder="1" applyAlignment="1">
      <alignment horizontal="left" vertical="center" wrapText="1"/>
    </xf>
    <xf numFmtId="0" fontId="11" fillId="0" borderId="90" xfId="1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textRotation="255"/>
    </xf>
    <xf numFmtId="0" fontId="5" fillId="5" borderId="7" xfId="1" applyFont="1" applyFill="1" applyBorder="1" applyAlignment="1">
      <alignment horizontal="center" vertical="center" textRotation="255"/>
    </xf>
    <xf numFmtId="0" fontId="5" fillId="5" borderId="11" xfId="1" applyFont="1" applyFill="1" applyBorder="1" applyAlignment="1">
      <alignment horizontal="center" vertical="center" textRotation="255"/>
    </xf>
    <xf numFmtId="0" fontId="7" fillId="7" borderId="37" xfId="1" applyFont="1" applyFill="1" applyBorder="1" applyAlignment="1">
      <alignment horizontal="center" vertical="center" wrapText="1"/>
    </xf>
    <xf numFmtId="0" fontId="7" fillId="7" borderId="62" xfId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5" fillId="16" borderId="117" xfId="1" applyFont="1" applyFill="1" applyBorder="1" applyAlignment="1">
      <alignment horizontal="center" vertical="center" textRotation="90"/>
    </xf>
    <xf numFmtId="0" fontId="5" fillId="16" borderId="7" xfId="1" applyFont="1" applyFill="1" applyBorder="1" applyAlignment="1">
      <alignment horizontal="center" vertical="center" textRotation="90"/>
    </xf>
    <xf numFmtId="0" fontId="1" fillId="19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118" xfId="0" applyFont="1" applyBorder="1" applyAlignment="1">
      <alignment horizontal="center" vertical="center" wrapText="1"/>
    </xf>
    <xf numFmtId="0" fontId="3" fillId="8" borderId="106" xfId="1" applyFont="1" applyFill="1" applyBorder="1" applyAlignment="1"/>
    <xf numFmtId="0" fontId="3" fillId="8" borderId="107" xfId="1" applyFont="1" applyFill="1" applyBorder="1" applyAlignment="1"/>
    <xf numFmtId="0" fontId="3" fillId="8" borderId="109" xfId="1" applyFont="1" applyFill="1" applyBorder="1" applyAlignment="1"/>
    <xf numFmtId="0" fontId="3" fillId="0" borderId="5" xfId="1" applyFont="1" applyBorder="1" applyAlignment="1"/>
    <xf numFmtId="0" fontId="3" fillId="0" borderId="7" xfId="1" applyFont="1" applyBorder="1" applyAlignment="1"/>
    <xf numFmtId="0" fontId="11" fillId="0" borderId="10" xfId="1" applyFont="1" applyBorder="1" applyAlignment="1"/>
    <xf numFmtId="0" fontId="11" fillId="0" borderId="6" xfId="1" applyFont="1" applyBorder="1" applyAlignment="1"/>
    <xf numFmtId="0" fontId="11" fillId="0" borderId="9" xfId="1" applyFont="1" applyBorder="1" applyAlignment="1"/>
    <xf numFmtId="0" fontId="11" fillId="0" borderId="3" xfId="1" applyFont="1" applyBorder="1" applyAlignment="1"/>
    <xf numFmtId="0" fontId="11" fillId="0" borderId="51" xfId="1" applyFont="1" applyBorder="1" applyAlignment="1"/>
    <xf numFmtId="0" fontId="3" fillId="0" borderId="11" xfId="1" applyFont="1" applyBorder="1" applyAlignment="1"/>
    <xf numFmtId="0" fontId="3" fillId="8" borderId="1" xfId="1" applyFont="1" applyFill="1" applyBorder="1" applyAlignment="1"/>
    <xf numFmtId="0" fontId="3" fillId="8" borderId="32" xfId="1" applyFont="1" applyFill="1" applyBorder="1" applyAlignment="1"/>
    <xf numFmtId="0" fontId="3" fillId="8" borderId="33" xfId="1" applyFont="1" applyFill="1" applyBorder="1" applyAlignment="1"/>
    <xf numFmtId="0" fontId="3" fillId="8" borderId="34" xfId="1" applyFont="1" applyFill="1" applyBorder="1" applyAlignment="1"/>
    <xf numFmtId="0" fontId="3" fillId="0" borderId="1" xfId="1" applyFont="1" applyBorder="1" applyAlignment="1"/>
    <xf numFmtId="0" fontId="3" fillId="0" borderId="29" xfId="1" applyFont="1" applyBorder="1" applyAlignment="1"/>
    <xf numFmtId="0" fontId="3" fillId="0" borderId="30" xfId="1" applyFont="1" applyBorder="1" applyAlignment="1"/>
  </cellXfs>
  <cellStyles count="3">
    <cellStyle name="Normal" xfId="0" builtinId="0"/>
    <cellStyle name="Normal 2" xfId="1" xr:uid="{00000000-0005-0000-0000-000001000000}"/>
    <cellStyle name="Normal 3" xfId="2" xr:uid="{DFF84831-D789-204E-8638-3D3ADEA763FF}"/>
  </cellStyles>
  <dxfs count="2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1FF74"/>
        </patternFill>
      </fill>
    </dxf>
    <dxf>
      <fill>
        <patternFill patternType="solid">
          <fgColor rgb="FFFFFF00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00FFFF"/>
      <color rgb="FF3DCEEB"/>
      <color rgb="FF01FF74"/>
      <color rgb="FF43C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en la Ejecución de Actividades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678256989780434E-2"/>
          <c:y val="0.33602651860256838"/>
          <c:w val="0.92532896470457005"/>
          <c:h val="0.569844497670987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'TH-FT-31'!$G$73</c:f>
              <c:strCache>
                <c:ptCount val="1"/>
                <c:pt idx="0">
                  <c:v>% de Ejecución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'TH-FT-31'!$H$70:$S$70</c15:sqref>
                  </c15:fullRef>
                </c:ext>
              </c:extLst>
              <c:f>('TH-FT-31'!$H$70,'TH-FT-31'!$K$70,'TH-FT-31'!$N$70,'TH-FT-31'!$Q$70)</c:f>
              <c:strCache>
                <c:ptCount val="4"/>
                <c:pt idx="0">
                  <c:v>I TRIMESTRE</c:v>
                </c:pt>
                <c:pt idx="1">
                  <c:v>II TRIMESTRE</c:v>
                </c:pt>
                <c:pt idx="2">
                  <c:v>III TRIMESTRE</c:v>
                </c:pt>
                <c:pt idx="3">
                  <c:v>IV TRIMESTRE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'TH-FT-31'!$H$73:$S$73</c15:sqref>
                  </c15:fullRef>
                </c:ext>
              </c:extLst>
              <c:f>('TH-FT-31'!$H$73,'TH-FT-31'!$K$73,'TH-FT-31'!$N$73,'TH-FT-31'!$Q$73)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4-4B77-8E44-A6178AC2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5851616"/>
        <c:axId val="385853184"/>
        <c:axId val="0"/>
      </c:bar3DChart>
      <c:catAx>
        <c:axId val="3858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5853184"/>
        <c:crosses val="autoZero"/>
        <c:auto val="1"/>
        <c:lblAlgn val="ctr"/>
        <c:lblOffset val="100"/>
        <c:noMultiLvlLbl val="0"/>
      </c:catAx>
      <c:valAx>
        <c:axId val="38585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585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1552223</xdr:colOff>
      <xdr:row>78</xdr:row>
      <xdr:rowOff>225776</xdr:rowOff>
    </xdr:from>
    <xdr:to>
      <xdr:col>9</xdr:col>
      <xdr:colOff>56446</xdr:colOff>
      <xdr:row>88</xdr:row>
      <xdr:rowOff>155222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776110</xdr:colOff>
      <xdr:row>0</xdr:row>
      <xdr:rowOff>56444</xdr:rowOff>
    </xdr:from>
    <xdr:to>
      <xdr:col>21</xdr:col>
      <xdr:colOff>528108</xdr:colOff>
      <xdr:row>4</xdr:row>
      <xdr:rowOff>92780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767433-EA84-2D16-9DEB-F69917F5E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37666" y="56444"/>
          <a:ext cx="86677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Jonny\CONFIG~1\Temp\Mayo\Ausentis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ordsocbient\monica\Documents%20and%20Settings\mcamacho.DOMBOGOTA\Configuraci&#243;n%20local\Archivos%20temporales%20de%20Internet\OLK5\Mayo\Ausentis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805 (2)"/>
      <sheetName val="Hoja2"/>
      <sheetName val="IND. ED .ENERO 2008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M925"/>
  <sheetViews>
    <sheetView showGridLines="0" tabSelected="1" zoomScale="90" zoomScaleNormal="90" workbookViewId="0">
      <selection activeCell="A14" sqref="A14:W14"/>
    </sheetView>
  </sheetViews>
  <sheetFormatPr defaultColWidth="14.42578125" defaultRowHeight="15" customHeight="1"/>
  <cols>
    <col min="1" max="1" width="7.42578125" style="2" customWidth="1"/>
    <col min="2" max="2" width="8.85546875" style="2" customWidth="1"/>
    <col min="3" max="3" width="16.42578125" style="33" customWidth="1"/>
    <col min="4" max="4" width="50.42578125" style="3" customWidth="1"/>
    <col min="5" max="5" width="11" style="3" customWidth="1"/>
    <col min="6" max="6" width="12.42578125" style="30" customWidth="1"/>
    <col min="7" max="7" width="22.7109375" style="30" customWidth="1"/>
    <col min="8" max="8" width="19.42578125" style="2" customWidth="1"/>
    <col min="9" max="9" width="6.140625" style="2" customWidth="1"/>
    <col min="10" max="10" width="7.140625" style="2" customWidth="1"/>
    <col min="11" max="11" width="5.140625" style="2" customWidth="1"/>
    <col min="12" max="13" width="6.28515625" style="2" customWidth="1"/>
    <col min="14" max="14" width="6.140625" style="2" customWidth="1"/>
    <col min="15" max="15" width="6.28515625" style="2" customWidth="1"/>
    <col min="16" max="16" width="6.85546875" style="2" customWidth="1"/>
    <col min="17" max="18" width="5.85546875" style="2" customWidth="1"/>
    <col min="19" max="19" width="6.140625" style="2" customWidth="1"/>
    <col min="20" max="20" width="5.140625" style="2" customWidth="1"/>
    <col min="21" max="21" width="14.7109375" style="2" customWidth="1"/>
    <col min="22" max="22" width="20" style="2" customWidth="1"/>
    <col min="23" max="28" width="16.140625" style="2" customWidth="1"/>
    <col min="29" max="16384" width="14.42578125" style="2"/>
  </cols>
  <sheetData>
    <row r="1" spans="1:39" ht="12.75" customHeight="1">
      <c r="A1" s="134" t="s">
        <v>0</v>
      </c>
      <c r="B1" s="134"/>
      <c r="C1" s="134"/>
      <c r="D1" s="13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2.75" customHeight="1">
      <c r="A2" s="134" t="s">
        <v>1</v>
      </c>
      <c r="B2" s="134"/>
      <c r="C2" s="134"/>
      <c r="D2" s="13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 customHeight="1">
      <c r="A3" s="134" t="s">
        <v>2</v>
      </c>
      <c r="B3" s="134"/>
      <c r="C3" s="134"/>
      <c r="D3" s="13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2.75" customHeight="1">
      <c r="A4" s="134" t="s">
        <v>3</v>
      </c>
      <c r="B4" s="134"/>
      <c r="C4" s="134"/>
      <c r="D4" s="13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31.5" customHeight="1">
      <c r="A6" s="235" t="s">
        <v>4</v>
      </c>
      <c r="B6" s="235"/>
      <c r="C6" s="235"/>
      <c r="D6" s="239" t="s">
        <v>5</v>
      </c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31.5" customHeight="1">
      <c r="A7" s="238" t="s">
        <v>6</v>
      </c>
      <c r="B7" s="238"/>
      <c r="C7" s="238"/>
      <c r="D7" s="239" t="s">
        <v>7</v>
      </c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23.25" customHeight="1">
      <c r="A8" s="226" t="s">
        <v>8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35" t="s">
        <v>9</v>
      </c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23.25" customHeight="1">
      <c r="A9" s="133" t="s">
        <v>10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 t="s">
        <v>11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23.25" customHeight="1">
      <c r="A10" s="226" t="s">
        <v>12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69"/>
      <c r="Y10" s="69"/>
      <c r="Z10" s="69"/>
      <c r="AA10" s="69"/>
      <c r="AB10" s="69"/>
      <c r="AC10" s="69"/>
      <c r="AD10" s="69"/>
      <c r="AE10" s="69"/>
      <c r="AF10" s="69"/>
      <c r="AG10" s="1"/>
      <c r="AH10" s="1"/>
      <c r="AI10" s="1"/>
      <c r="AJ10" s="1"/>
      <c r="AK10" s="1"/>
      <c r="AL10" s="1"/>
      <c r="AM10" s="1"/>
    </row>
    <row r="11" spans="1:39" ht="23.25" customHeight="1">
      <c r="A11" s="240" t="s">
        <v>13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23.25" customHeight="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4.25" customHeight="1" thickBot="1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27.75" customHeight="1">
      <c r="A14" s="72" t="s">
        <v>14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4"/>
    </row>
    <row r="15" spans="1:39" ht="29.25" customHeight="1" thickBot="1">
      <c r="A15" s="236" t="s">
        <v>15</v>
      </c>
      <c r="B15" s="237" t="s">
        <v>16</v>
      </c>
      <c r="C15" s="177" t="s">
        <v>17</v>
      </c>
      <c r="D15" s="177" t="s">
        <v>18</v>
      </c>
      <c r="E15" s="178"/>
      <c r="F15" s="177" t="s">
        <v>19</v>
      </c>
      <c r="G15" s="178"/>
      <c r="H15" s="75" t="s">
        <v>12</v>
      </c>
      <c r="I15" s="181" t="s">
        <v>20</v>
      </c>
      <c r="J15" s="182"/>
      <c r="K15" s="182"/>
      <c r="L15" s="181" t="s">
        <v>21</v>
      </c>
      <c r="M15" s="182"/>
      <c r="N15" s="182"/>
      <c r="O15" s="181" t="s">
        <v>22</v>
      </c>
      <c r="P15" s="182"/>
      <c r="Q15" s="182"/>
      <c r="R15" s="181" t="s">
        <v>23</v>
      </c>
      <c r="S15" s="182"/>
      <c r="T15" s="182"/>
      <c r="U15" s="75" t="s">
        <v>24</v>
      </c>
      <c r="V15" s="75" t="s">
        <v>25</v>
      </c>
      <c r="W15" s="176" t="s">
        <v>26</v>
      </c>
    </row>
    <row r="16" spans="1:39" ht="35.25" customHeight="1" thickBot="1">
      <c r="A16" s="241"/>
      <c r="B16" s="242"/>
      <c r="C16" s="179"/>
      <c r="D16" s="179"/>
      <c r="E16" s="180"/>
      <c r="F16" s="179"/>
      <c r="G16" s="180"/>
      <c r="H16" s="76"/>
      <c r="I16" s="58" t="s">
        <v>27</v>
      </c>
      <c r="J16" s="58" t="s">
        <v>28</v>
      </c>
      <c r="K16" s="58" t="s">
        <v>29</v>
      </c>
      <c r="L16" s="58" t="s">
        <v>30</v>
      </c>
      <c r="M16" s="58" t="s">
        <v>31</v>
      </c>
      <c r="N16" s="58" t="s">
        <v>32</v>
      </c>
      <c r="O16" s="58" t="s">
        <v>33</v>
      </c>
      <c r="P16" s="58" t="s">
        <v>34</v>
      </c>
      <c r="Q16" s="58" t="s">
        <v>35</v>
      </c>
      <c r="R16" s="58" t="s">
        <v>36</v>
      </c>
      <c r="S16" s="58" t="s">
        <v>37</v>
      </c>
      <c r="T16" s="58" t="s">
        <v>38</v>
      </c>
      <c r="U16" s="76"/>
      <c r="V16" s="76"/>
      <c r="W16" s="243"/>
    </row>
    <row r="17" spans="1:23" ht="35.25" customHeight="1" thickBot="1">
      <c r="A17" s="87" t="s">
        <v>39</v>
      </c>
      <c r="B17" s="90" t="s">
        <v>40</v>
      </c>
      <c r="C17" s="80" t="s">
        <v>41</v>
      </c>
      <c r="D17" s="125" t="s">
        <v>42</v>
      </c>
      <c r="E17" s="126"/>
      <c r="F17" s="109" t="s">
        <v>43</v>
      </c>
      <c r="G17" s="121"/>
      <c r="H17" s="77" t="s">
        <v>44</v>
      </c>
      <c r="I17" s="67" t="s">
        <v>45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77" t="s">
        <v>46</v>
      </c>
      <c r="V17" s="183">
        <f>COUNTA(I18:T18)/COUNTA(I17:T17)</f>
        <v>0</v>
      </c>
      <c r="W17" s="85" t="e">
        <f>AVERAGE(U69:U393)</f>
        <v>#DIV/0!</v>
      </c>
    </row>
    <row r="18" spans="1:23" ht="24" customHeight="1" thickBot="1">
      <c r="A18" s="88"/>
      <c r="B18" s="91"/>
      <c r="C18" s="80"/>
      <c r="D18" s="101"/>
      <c r="E18" s="102"/>
      <c r="F18" s="97"/>
      <c r="G18" s="122"/>
      <c r="H18" s="78"/>
      <c r="I18" s="7"/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78"/>
      <c r="V18" s="184"/>
      <c r="W18" s="85"/>
    </row>
    <row r="19" spans="1:23" ht="35.25" customHeight="1" thickBot="1">
      <c r="A19" s="88"/>
      <c r="B19" s="91"/>
      <c r="C19" s="80"/>
      <c r="D19" s="99" t="s">
        <v>47</v>
      </c>
      <c r="E19" s="100"/>
      <c r="F19" s="95" t="s">
        <v>48</v>
      </c>
      <c r="G19" s="96"/>
      <c r="H19" s="93" t="s">
        <v>44</v>
      </c>
      <c r="I19" s="10" t="s">
        <v>45</v>
      </c>
      <c r="J19" s="66"/>
      <c r="K19" s="5"/>
      <c r="L19" s="44"/>
      <c r="M19" s="11"/>
      <c r="N19" s="6"/>
      <c r="O19" s="11"/>
      <c r="P19" s="6"/>
      <c r="Q19" s="6"/>
      <c r="R19" s="11"/>
      <c r="S19" s="11"/>
      <c r="T19" s="6"/>
      <c r="U19" s="70" t="s">
        <v>49</v>
      </c>
      <c r="V19" s="103">
        <f>COUNTA(I20:T20)/COUNTA(I19:T19)</f>
        <v>0</v>
      </c>
      <c r="W19" s="85"/>
    </row>
    <row r="20" spans="1:23" ht="24" customHeight="1" thickBot="1">
      <c r="A20" s="88"/>
      <c r="B20" s="91"/>
      <c r="C20" s="80"/>
      <c r="D20" s="101"/>
      <c r="E20" s="102"/>
      <c r="F20" s="97"/>
      <c r="G20" s="98"/>
      <c r="H20" s="94"/>
      <c r="I20" s="12"/>
      <c r="J20" s="13"/>
      <c r="K20" s="13"/>
      <c r="L20" s="13"/>
      <c r="M20" s="13"/>
      <c r="N20" s="13"/>
      <c r="O20" s="13"/>
      <c r="P20" s="13"/>
      <c r="Q20" s="14"/>
      <c r="R20" s="13"/>
      <c r="S20" s="13"/>
      <c r="T20" s="14"/>
      <c r="U20" s="70"/>
      <c r="V20" s="244"/>
      <c r="W20" s="85"/>
    </row>
    <row r="21" spans="1:23" ht="35.25" customHeight="1" thickBot="1">
      <c r="A21" s="88"/>
      <c r="B21" s="91"/>
      <c r="C21" s="80"/>
      <c r="D21" s="99" t="s">
        <v>50</v>
      </c>
      <c r="E21" s="100"/>
      <c r="F21" s="95" t="s">
        <v>51</v>
      </c>
      <c r="G21" s="96"/>
      <c r="H21" s="93" t="s">
        <v>52</v>
      </c>
      <c r="I21" s="5"/>
      <c r="J21" s="5"/>
      <c r="K21" s="5"/>
      <c r="L21" s="5"/>
      <c r="M21" s="5" t="s">
        <v>45</v>
      </c>
      <c r="N21" s="5"/>
      <c r="O21" s="5"/>
      <c r="P21" s="5"/>
      <c r="Q21" s="5"/>
      <c r="R21" s="5"/>
      <c r="S21" s="5"/>
      <c r="T21" s="5"/>
      <c r="U21" s="70" t="s">
        <v>53</v>
      </c>
      <c r="V21" s="103">
        <f>COUNTA(I22:T22)/COUNTA(I21:T21)</f>
        <v>0</v>
      </c>
      <c r="W21" s="85"/>
    </row>
    <row r="22" spans="1:23" ht="20.100000000000001" customHeight="1" thickBot="1">
      <c r="A22" s="88"/>
      <c r="B22" s="91"/>
      <c r="C22" s="80"/>
      <c r="D22" s="101"/>
      <c r="E22" s="102"/>
      <c r="F22" s="97"/>
      <c r="G22" s="98"/>
      <c r="H22" s="9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70"/>
      <c r="V22" s="244"/>
      <c r="W22" s="85"/>
    </row>
    <row r="23" spans="1:23" ht="35.25" customHeight="1" thickBot="1">
      <c r="A23" s="88"/>
      <c r="B23" s="91"/>
      <c r="C23" s="80"/>
      <c r="D23" s="99" t="s">
        <v>54</v>
      </c>
      <c r="E23" s="100"/>
      <c r="F23" s="95" t="s">
        <v>55</v>
      </c>
      <c r="G23" s="96"/>
      <c r="H23" s="93" t="s">
        <v>44</v>
      </c>
      <c r="I23" s="60" t="s">
        <v>45</v>
      </c>
      <c r="J23" s="61"/>
      <c r="K23" s="62" t="s">
        <v>56</v>
      </c>
      <c r="L23" s="63"/>
      <c r="M23" s="64" t="s">
        <v>56</v>
      </c>
      <c r="N23" s="65"/>
      <c r="O23" s="65" t="s">
        <v>56</v>
      </c>
      <c r="P23" s="65"/>
      <c r="Q23" s="65" t="s">
        <v>56</v>
      </c>
      <c r="R23" s="65"/>
      <c r="S23" s="65" t="s">
        <v>56</v>
      </c>
      <c r="T23" s="6"/>
      <c r="U23" s="70" t="s">
        <v>46</v>
      </c>
      <c r="V23" s="103">
        <f>COUNTA(I24:T24)/COUNTA(I23:T23)</f>
        <v>0</v>
      </c>
      <c r="W23" s="85"/>
    </row>
    <row r="24" spans="1:23" ht="12.95" customHeight="1" thickBot="1">
      <c r="A24" s="88"/>
      <c r="B24" s="91"/>
      <c r="C24" s="80"/>
      <c r="D24" s="101"/>
      <c r="E24" s="102"/>
      <c r="F24" s="97"/>
      <c r="G24" s="98"/>
      <c r="H24" s="94"/>
      <c r="I24" s="7"/>
      <c r="J24" s="57"/>
      <c r="K24" s="56"/>
      <c r="L24" s="45"/>
      <c r="M24" s="7"/>
      <c r="N24" s="8"/>
      <c r="O24" s="9"/>
      <c r="P24" s="9"/>
      <c r="Q24" s="9"/>
      <c r="R24" s="9"/>
      <c r="S24" s="9"/>
      <c r="T24" s="9"/>
      <c r="U24" s="70"/>
      <c r="V24" s="244"/>
      <c r="W24" s="85"/>
    </row>
    <row r="25" spans="1:23" ht="35.25" customHeight="1" thickBot="1">
      <c r="A25" s="88"/>
      <c r="B25" s="91"/>
      <c r="C25" s="80"/>
      <c r="D25" s="99" t="s">
        <v>57</v>
      </c>
      <c r="E25" s="100"/>
      <c r="F25" s="95" t="s">
        <v>58</v>
      </c>
      <c r="G25" s="96"/>
      <c r="H25" s="93" t="s">
        <v>44</v>
      </c>
      <c r="I25" s="5" t="s">
        <v>56</v>
      </c>
      <c r="J25" s="5" t="s">
        <v>56</v>
      </c>
      <c r="K25" s="5" t="s">
        <v>56</v>
      </c>
      <c r="L25" s="5" t="s">
        <v>56</v>
      </c>
      <c r="M25" s="5" t="s">
        <v>56</v>
      </c>
      <c r="N25" s="5" t="s">
        <v>56</v>
      </c>
      <c r="O25" s="5" t="s">
        <v>56</v>
      </c>
      <c r="P25" s="5" t="s">
        <v>56</v>
      </c>
      <c r="Q25" s="5" t="s">
        <v>56</v>
      </c>
      <c r="R25" s="5" t="s">
        <v>56</v>
      </c>
      <c r="S25" s="5" t="s">
        <v>56</v>
      </c>
      <c r="T25" s="5" t="s">
        <v>56</v>
      </c>
      <c r="U25" s="70" t="s">
        <v>59</v>
      </c>
      <c r="V25" s="103">
        <f>COUNTA(I26:T26)/COUNTA(I25:T25)</f>
        <v>0</v>
      </c>
      <c r="W25" s="85"/>
    </row>
    <row r="26" spans="1:23" ht="12.95" customHeight="1" thickBot="1">
      <c r="A26" s="88"/>
      <c r="B26" s="91"/>
      <c r="C26" s="80"/>
      <c r="D26" s="101"/>
      <c r="E26" s="102"/>
      <c r="F26" s="97"/>
      <c r="G26" s="98"/>
      <c r="H26" s="94"/>
      <c r="I26" s="7"/>
      <c r="J26" s="8"/>
      <c r="K26" s="43"/>
      <c r="L26" s="45"/>
      <c r="M26" s="7"/>
      <c r="N26" s="8"/>
      <c r="O26" s="9"/>
      <c r="P26" s="9"/>
      <c r="Q26" s="9"/>
      <c r="R26" s="9"/>
      <c r="S26" s="9"/>
      <c r="T26" s="9"/>
      <c r="U26" s="70"/>
      <c r="V26" s="244"/>
      <c r="W26" s="85"/>
    </row>
    <row r="27" spans="1:23" ht="35.25" customHeight="1" thickBot="1">
      <c r="A27" s="88"/>
      <c r="B27" s="91"/>
      <c r="C27" s="80"/>
      <c r="D27" s="99" t="s">
        <v>60</v>
      </c>
      <c r="E27" s="100"/>
      <c r="F27" s="95" t="s">
        <v>61</v>
      </c>
      <c r="G27" s="96"/>
      <c r="H27" s="93" t="s">
        <v>44</v>
      </c>
      <c r="I27" s="10" t="s">
        <v>45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70" t="s">
        <v>59</v>
      </c>
      <c r="V27" s="103">
        <f>COUNTA(I28:T28)/COUNTA(I27:T27)</f>
        <v>0</v>
      </c>
      <c r="W27" s="85"/>
    </row>
    <row r="28" spans="1:23" ht="12.95" customHeight="1" thickBot="1">
      <c r="A28" s="88"/>
      <c r="B28" s="91"/>
      <c r="C28" s="80"/>
      <c r="D28" s="101"/>
      <c r="E28" s="102"/>
      <c r="F28" s="97"/>
      <c r="G28" s="98"/>
      <c r="H28" s="94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70"/>
      <c r="V28" s="244"/>
      <c r="W28" s="85"/>
    </row>
    <row r="29" spans="1:23" ht="35.25" customHeight="1" thickBot="1">
      <c r="A29" s="88"/>
      <c r="B29" s="91"/>
      <c r="C29" s="80"/>
      <c r="D29" s="99" t="s">
        <v>62</v>
      </c>
      <c r="E29" s="100"/>
      <c r="F29" s="95" t="s">
        <v>63</v>
      </c>
      <c r="G29" s="96"/>
      <c r="H29" s="93" t="s">
        <v>44</v>
      </c>
      <c r="I29" s="10" t="s">
        <v>45</v>
      </c>
      <c r="J29" s="11"/>
      <c r="K29" s="6"/>
      <c r="L29" s="44" t="s">
        <v>45</v>
      </c>
      <c r="M29" s="11"/>
      <c r="N29" s="6"/>
      <c r="O29" s="11" t="s">
        <v>45</v>
      </c>
      <c r="P29" s="6"/>
      <c r="Q29" s="6"/>
      <c r="R29" s="6" t="s">
        <v>45</v>
      </c>
      <c r="S29" s="6"/>
      <c r="T29" s="6"/>
      <c r="U29" s="70" t="s">
        <v>59</v>
      </c>
      <c r="V29" s="103">
        <f>COUNTA(I30:T30)/COUNTA(I29:S29)</f>
        <v>0</v>
      </c>
      <c r="W29" s="85"/>
    </row>
    <row r="30" spans="1:23" ht="12" customHeight="1" thickBot="1">
      <c r="A30" s="88"/>
      <c r="B30" s="91"/>
      <c r="C30" s="81"/>
      <c r="D30" s="127"/>
      <c r="E30" s="128"/>
      <c r="F30" s="123"/>
      <c r="G30" s="124"/>
      <c r="H30" s="94"/>
      <c r="I30" s="12"/>
      <c r="J30" s="13"/>
      <c r="K30" s="13"/>
      <c r="L30" s="13"/>
      <c r="M30" s="13"/>
      <c r="N30" s="13"/>
      <c r="O30" s="13"/>
      <c r="P30" s="13"/>
      <c r="Q30" s="14"/>
      <c r="R30" s="13"/>
      <c r="S30" s="13"/>
      <c r="T30" s="14"/>
      <c r="U30" s="71"/>
      <c r="V30" s="244"/>
      <c r="W30" s="85"/>
    </row>
    <row r="31" spans="1:23" ht="35.25" customHeight="1" thickBot="1">
      <c r="A31" s="88"/>
      <c r="B31" s="91"/>
      <c r="C31" s="79" t="s">
        <v>64</v>
      </c>
      <c r="D31" s="115" t="s">
        <v>65</v>
      </c>
      <c r="E31" s="116"/>
      <c r="F31" s="107" t="s">
        <v>66</v>
      </c>
      <c r="G31" s="108"/>
      <c r="H31" s="93" t="s">
        <v>44</v>
      </c>
      <c r="I31" s="10" t="s">
        <v>56</v>
      </c>
      <c r="J31" s="6"/>
      <c r="K31" s="6"/>
      <c r="L31" s="6" t="s">
        <v>56</v>
      </c>
      <c r="M31" s="6"/>
      <c r="N31" s="6"/>
      <c r="O31" s="6" t="s">
        <v>56</v>
      </c>
      <c r="P31" s="6"/>
      <c r="Q31" s="6"/>
      <c r="R31" s="6" t="s">
        <v>56</v>
      </c>
      <c r="S31" s="6" t="s">
        <v>56</v>
      </c>
      <c r="T31" s="11"/>
      <c r="U31" s="129" t="s">
        <v>67</v>
      </c>
      <c r="V31" s="103">
        <f>COUNTA(I32:T32)/COUNTA(I31:T31)</f>
        <v>0</v>
      </c>
      <c r="W31" s="85"/>
    </row>
    <row r="32" spans="1:23" ht="20.100000000000001" customHeight="1" thickBot="1">
      <c r="A32" s="88"/>
      <c r="B32" s="91"/>
      <c r="C32" s="80"/>
      <c r="D32" s="117"/>
      <c r="E32" s="118"/>
      <c r="F32" s="119"/>
      <c r="G32" s="120"/>
      <c r="H32" s="94"/>
      <c r="I32" s="12"/>
      <c r="J32" s="13"/>
      <c r="K32" s="13"/>
      <c r="L32" s="13"/>
      <c r="M32" s="13"/>
      <c r="N32" s="13"/>
      <c r="O32" s="13"/>
      <c r="P32" s="14"/>
      <c r="Q32" s="13"/>
      <c r="R32" s="13"/>
      <c r="S32" s="13"/>
      <c r="T32" s="14"/>
      <c r="U32" s="130"/>
      <c r="V32" s="244"/>
      <c r="W32" s="85"/>
    </row>
    <row r="33" spans="1:23" ht="35.25" customHeight="1" thickBot="1">
      <c r="A33" s="88"/>
      <c r="B33" s="91"/>
      <c r="C33" s="80"/>
      <c r="D33" s="125" t="s">
        <v>68</v>
      </c>
      <c r="E33" s="126"/>
      <c r="F33" s="109" t="s">
        <v>69</v>
      </c>
      <c r="G33" s="110"/>
      <c r="H33" s="93" t="s">
        <v>44</v>
      </c>
      <c r="I33" s="10"/>
      <c r="J33" s="6"/>
      <c r="K33" s="6" t="s">
        <v>45</v>
      </c>
      <c r="L33" s="6"/>
      <c r="M33" s="6"/>
      <c r="N33" s="6"/>
      <c r="O33" s="6"/>
      <c r="P33" s="6"/>
      <c r="Q33" s="6"/>
      <c r="R33" s="6"/>
      <c r="S33" s="6" t="s">
        <v>45</v>
      </c>
      <c r="T33" s="11"/>
      <c r="U33" s="131" t="s">
        <v>70</v>
      </c>
      <c r="V33" s="103">
        <f>COUNTA(I34:T34)/COUNTA(I33:T33)</f>
        <v>0</v>
      </c>
      <c r="W33" s="85"/>
    </row>
    <row r="34" spans="1:23" ht="9.9499999999999993" customHeight="1" thickBot="1">
      <c r="A34" s="88"/>
      <c r="B34" s="92"/>
      <c r="C34" s="81"/>
      <c r="D34" s="127"/>
      <c r="E34" s="128"/>
      <c r="F34" s="123"/>
      <c r="G34" s="124"/>
      <c r="H34" s="94"/>
      <c r="I34" s="12"/>
      <c r="J34" s="13"/>
      <c r="K34" s="13"/>
      <c r="L34" s="13"/>
      <c r="M34" s="13"/>
      <c r="N34" s="13"/>
      <c r="O34" s="13"/>
      <c r="P34" s="14"/>
      <c r="Q34" s="13"/>
      <c r="R34" s="13"/>
      <c r="S34" s="13"/>
      <c r="T34" s="14"/>
      <c r="U34" s="132"/>
      <c r="V34" s="244"/>
      <c r="W34" s="85"/>
    </row>
    <row r="35" spans="1:23" ht="35.25" customHeight="1" thickBot="1">
      <c r="A35" s="89"/>
      <c r="B35" s="199" t="s">
        <v>71</v>
      </c>
      <c r="C35" s="79" t="s">
        <v>72</v>
      </c>
      <c r="D35" s="115" t="s">
        <v>73</v>
      </c>
      <c r="E35" s="116"/>
      <c r="F35" s="107" t="s">
        <v>74</v>
      </c>
      <c r="G35" s="108"/>
      <c r="H35" s="93" t="s">
        <v>44</v>
      </c>
      <c r="I35" s="10"/>
      <c r="J35" s="11"/>
      <c r="K35" s="11"/>
      <c r="L35" s="11"/>
      <c r="M35" s="6"/>
      <c r="N35" s="11" t="s">
        <v>45</v>
      </c>
      <c r="O35" s="11"/>
      <c r="P35" s="10"/>
      <c r="Q35" s="11"/>
      <c r="R35" s="11"/>
      <c r="S35" s="11"/>
      <c r="T35" s="11"/>
      <c r="U35" s="82" t="s">
        <v>75</v>
      </c>
      <c r="V35" s="103">
        <f>COUNTA(I36:T36)/COUNTA(I35:T35)</f>
        <v>0</v>
      </c>
      <c r="W35" s="85"/>
    </row>
    <row r="36" spans="1:23" ht="20.100000000000001" customHeight="1" thickBot="1">
      <c r="A36" s="89"/>
      <c r="B36" s="200"/>
      <c r="C36" s="104"/>
      <c r="D36" s="117"/>
      <c r="E36" s="118"/>
      <c r="F36" s="109"/>
      <c r="G36" s="110"/>
      <c r="H36" s="94"/>
      <c r="I36" s="12"/>
      <c r="J36" s="13"/>
      <c r="K36" s="13"/>
      <c r="L36" s="13"/>
      <c r="M36" s="13"/>
      <c r="N36" s="13"/>
      <c r="O36" s="14"/>
      <c r="P36" s="13"/>
      <c r="Q36" s="13"/>
      <c r="R36" s="13"/>
      <c r="S36" s="13"/>
      <c r="T36" s="13"/>
      <c r="U36" s="70"/>
      <c r="V36" s="244"/>
      <c r="W36" s="85"/>
    </row>
    <row r="37" spans="1:23" ht="35.25" customHeight="1" thickBot="1">
      <c r="A37" s="89"/>
      <c r="B37" s="201"/>
      <c r="C37" s="79" t="s">
        <v>76</v>
      </c>
      <c r="D37" s="113" t="s">
        <v>77</v>
      </c>
      <c r="E37" s="114"/>
      <c r="F37" s="111" t="s">
        <v>78</v>
      </c>
      <c r="G37" s="112"/>
      <c r="H37" s="105" t="s">
        <v>44</v>
      </c>
      <c r="I37" s="10"/>
      <c r="J37" s="11"/>
      <c r="K37" s="11" t="s">
        <v>45</v>
      </c>
      <c r="L37" s="11" t="s">
        <v>45</v>
      </c>
      <c r="M37" s="6"/>
      <c r="N37" s="11"/>
      <c r="O37" s="11"/>
      <c r="P37" s="10"/>
      <c r="Q37" s="11"/>
      <c r="R37" s="11"/>
      <c r="S37" s="11"/>
      <c r="T37" s="11"/>
      <c r="U37" s="70" t="s">
        <v>75</v>
      </c>
      <c r="V37" s="103">
        <f>COUNTA(I38:T38)/COUNTA(I37:T37)</f>
        <v>0</v>
      </c>
      <c r="W37" s="85"/>
    </row>
    <row r="38" spans="1:23" ht="24.95" customHeight="1" thickBot="1">
      <c r="A38" s="89"/>
      <c r="B38" s="201"/>
      <c r="C38" s="104"/>
      <c r="D38" s="113"/>
      <c r="E38" s="114"/>
      <c r="F38" s="111"/>
      <c r="G38" s="112"/>
      <c r="H38" s="106"/>
      <c r="I38" s="12"/>
      <c r="J38" s="13"/>
      <c r="K38" s="13"/>
      <c r="L38" s="13"/>
      <c r="M38" s="13"/>
      <c r="N38" s="13"/>
      <c r="O38" s="14"/>
      <c r="P38" s="13"/>
      <c r="Q38" s="13"/>
      <c r="R38" s="14"/>
      <c r="S38" s="13"/>
      <c r="T38" s="13"/>
      <c r="U38" s="70"/>
      <c r="V38" s="244"/>
      <c r="W38" s="85"/>
    </row>
    <row r="39" spans="1:23" ht="35.25" customHeight="1" thickBot="1">
      <c r="A39" s="89"/>
      <c r="B39" s="201"/>
      <c r="C39" s="79" t="s">
        <v>79</v>
      </c>
      <c r="D39" s="113" t="s">
        <v>80</v>
      </c>
      <c r="E39" s="114"/>
      <c r="F39" s="111" t="s">
        <v>81</v>
      </c>
      <c r="G39" s="112"/>
      <c r="H39" s="105" t="s">
        <v>44</v>
      </c>
      <c r="I39" s="5" t="s">
        <v>45</v>
      </c>
      <c r="J39" s="11"/>
      <c r="L39" s="11"/>
      <c r="M39" s="11"/>
      <c r="N39" s="11"/>
      <c r="O39" s="11"/>
      <c r="P39" s="11"/>
      <c r="Q39" s="11"/>
      <c r="R39" s="11"/>
      <c r="S39" s="11"/>
      <c r="T39" s="11"/>
      <c r="U39" s="70" t="s">
        <v>67</v>
      </c>
      <c r="V39" s="103">
        <f>COUNTA(I40:T40)/COUNTA(I39:T39)</f>
        <v>0</v>
      </c>
      <c r="W39" s="85"/>
    </row>
    <row r="40" spans="1:23" ht="14.1" customHeight="1" thickBot="1">
      <c r="A40" s="89"/>
      <c r="B40" s="201"/>
      <c r="C40" s="104"/>
      <c r="D40" s="113"/>
      <c r="E40" s="114"/>
      <c r="F40" s="111"/>
      <c r="G40" s="112"/>
      <c r="H40" s="106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70"/>
      <c r="V40" s="244"/>
      <c r="W40" s="85"/>
    </row>
    <row r="41" spans="1:23" ht="35.25" customHeight="1" thickBot="1">
      <c r="A41" s="89"/>
      <c r="B41" s="201"/>
      <c r="C41" s="79" t="s">
        <v>82</v>
      </c>
      <c r="D41" s="113" t="s">
        <v>83</v>
      </c>
      <c r="E41" s="114"/>
      <c r="F41" s="111" t="s">
        <v>84</v>
      </c>
      <c r="G41" s="112"/>
      <c r="H41" s="105" t="s">
        <v>44</v>
      </c>
      <c r="I41" s="5" t="s">
        <v>45</v>
      </c>
      <c r="J41" s="6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70" t="s">
        <v>67</v>
      </c>
      <c r="V41" s="103">
        <f>COUNTA(I42:T42)/COUNTA(I41:T41)</f>
        <v>0</v>
      </c>
      <c r="W41" s="85"/>
    </row>
    <row r="42" spans="1:23" ht="15" customHeight="1" thickBot="1">
      <c r="A42" s="89"/>
      <c r="B42" s="201"/>
      <c r="C42" s="104"/>
      <c r="D42" s="113"/>
      <c r="E42" s="114"/>
      <c r="F42" s="111"/>
      <c r="G42" s="112"/>
      <c r="H42" s="106"/>
      <c r="I42" s="12"/>
      <c r="J42" s="13"/>
      <c r="K42" s="13"/>
      <c r="L42" s="13"/>
      <c r="M42" s="13"/>
      <c r="N42" s="13"/>
      <c r="O42" s="14"/>
      <c r="P42" s="13"/>
      <c r="Q42" s="13"/>
      <c r="R42" s="13"/>
      <c r="S42" s="13"/>
      <c r="T42" s="13"/>
      <c r="U42" s="70"/>
      <c r="V42" s="244"/>
      <c r="W42" s="85"/>
    </row>
    <row r="43" spans="1:23" ht="35.25" customHeight="1" thickBot="1">
      <c r="A43" s="89"/>
      <c r="B43" s="201"/>
      <c r="C43" s="79" t="s">
        <v>85</v>
      </c>
      <c r="D43" s="113" t="s">
        <v>86</v>
      </c>
      <c r="E43" s="114"/>
      <c r="F43" s="111" t="s">
        <v>87</v>
      </c>
      <c r="G43" s="112"/>
      <c r="H43" s="105" t="s">
        <v>44</v>
      </c>
      <c r="I43" s="5"/>
      <c r="J43" s="6"/>
      <c r="K43" s="6" t="s">
        <v>45</v>
      </c>
      <c r="L43" s="6"/>
      <c r="M43" s="6"/>
      <c r="N43" s="6"/>
      <c r="O43" s="6"/>
      <c r="P43" s="59"/>
      <c r="Q43" s="6" t="s">
        <v>45</v>
      </c>
      <c r="R43" s="6"/>
      <c r="S43" s="6"/>
      <c r="T43" s="6"/>
      <c r="U43" s="70" t="s">
        <v>67</v>
      </c>
      <c r="V43" s="103">
        <f>COUNTA(I44:T44)/COUNTA(I43:S43)</f>
        <v>0</v>
      </c>
      <c r="W43" s="85"/>
    </row>
    <row r="44" spans="1:23" ht="14.1" customHeight="1" thickBot="1">
      <c r="A44" s="89"/>
      <c r="B44" s="201"/>
      <c r="C44" s="104"/>
      <c r="D44" s="113"/>
      <c r="E44" s="114"/>
      <c r="F44" s="111"/>
      <c r="G44" s="112"/>
      <c r="H44" s="106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4"/>
      <c r="T44" s="14"/>
      <c r="U44" s="70"/>
      <c r="V44" s="244"/>
      <c r="W44" s="86"/>
    </row>
    <row r="45" spans="1:23" ht="39" customHeight="1">
      <c r="A45" s="230" t="s">
        <v>88</v>
      </c>
      <c r="B45" s="205" t="s">
        <v>89</v>
      </c>
      <c r="C45" s="191" t="s">
        <v>90</v>
      </c>
      <c r="D45" s="158" t="s">
        <v>91</v>
      </c>
      <c r="E45" s="159"/>
      <c r="F45" s="233" t="s">
        <v>92</v>
      </c>
      <c r="G45" s="234"/>
      <c r="H45" s="93" t="s">
        <v>44</v>
      </c>
      <c r="I45" s="10"/>
      <c r="J45" s="6"/>
      <c r="K45" s="11"/>
      <c r="L45" s="11"/>
      <c r="M45" s="11"/>
      <c r="N45" s="6"/>
      <c r="O45" s="11"/>
      <c r="P45" s="11"/>
      <c r="Q45" s="11"/>
      <c r="R45" s="11" t="s">
        <v>45</v>
      </c>
      <c r="S45" s="11"/>
      <c r="T45" s="6"/>
      <c r="U45" s="78" t="s">
        <v>75</v>
      </c>
      <c r="V45" s="103">
        <f>COUNTA(I46:T46)/COUNTA(I45:T45)</f>
        <v>0</v>
      </c>
      <c r="W45" s="135" t="e">
        <f>AVERAGE(V45:V58)</f>
        <v>#DIV/0!</v>
      </c>
    </row>
    <row r="46" spans="1:23" ht="15" customHeight="1" thickBot="1">
      <c r="A46" s="231"/>
      <c r="B46" s="206"/>
      <c r="C46" s="191"/>
      <c r="D46" s="160"/>
      <c r="E46" s="161"/>
      <c r="F46" s="214"/>
      <c r="G46" s="215"/>
      <c r="H46" s="94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4"/>
      <c r="T46" s="14"/>
      <c r="U46" s="70"/>
      <c r="V46" s="244"/>
      <c r="W46" s="245"/>
    </row>
    <row r="47" spans="1:23" ht="39" customHeight="1">
      <c r="A47" s="231"/>
      <c r="B47" s="206"/>
      <c r="C47" s="191"/>
      <c r="D47" s="144" t="s">
        <v>93</v>
      </c>
      <c r="E47" s="156"/>
      <c r="F47" s="212" t="s">
        <v>94</v>
      </c>
      <c r="G47" s="213"/>
      <c r="H47" s="93" t="s">
        <v>44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70" t="s">
        <v>67</v>
      </c>
      <c r="V47" s="103" t="e">
        <f>COUNTA(I48:T48)/COUNTA(I47:T47)</f>
        <v>#DIV/0!</v>
      </c>
      <c r="W47" s="245"/>
    </row>
    <row r="48" spans="1:23" ht="15.95" customHeight="1" thickBot="1">
      <c r="A48" s="231"/>
      <c r="B48" s="206"/>
      <c r="C48" s="191"/>
      <c r="D48" s="160"/>
      <c r="E48" s="161"/>
      <c r="F48" s="214"/>
      <c r="G48" s="215"/>
      <c r="H48" s="94"/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/>
      <c r="U48" s="70"/>
      <c r="V48" s="244"/>
      <c r="W48" s="245"/>
    </row>
    <row r="49" spans="1:23" ht="39" customHeight="1">
      <c r="A49" s="231"/>
      <c r="B49" s="206"/>
      <c r="C49" s="191"/>
      <c r="D49" s="144" t="s">
        <v>95</v>
      </c>
      <c r="E49" s="156"/>
      <c r="F49" s="212" t="s">
        <v>96</v>
      </c>
      <c r="G49" s="213"/>
      <c r="H49" s="93" t="s">
        <v>97</v>
      </c>
      <c r="I49" s="5"/>
      <c r="J49" s="6" t="s">
        <v>45</v>
      </c>
      <c r="K49" s="6"/>
      <c r="L49" s="6" t="s">
        <v>45</v>
      </c>
      <c r="M49" s="6"/>
      <c r="N49" s="6" t="s">
        <v>45</v>
      </c>
      <c r="O49" s="6"/>
      <c r="P49" s="6" t="s">
        <v>45</v>
      </c>
      <c r="Q49" s="6"/>
      <c r="R49" s="6" t="s">
        <v>45</v>
      </c>
      <c r="S49" s="6"/>
      <c r="T49" s="6" t="s">
        <v>45</v>
      </c>
      <c r="U49" s="70" t="s">
        <v>98</v>
      </c>
      <c r="V49" s="103">
        <f>COUNTA(I50:T50)/COUNTA(I49:T49)</f>
        <v>0</v>
      </c>
      <c r="W49" s="245"/>
    </row>
    <row r="50" spans="1:23" ht="12.95" customHeight="1" thickBot="1">
      <c r="A50" s="231"/>
      <c r="B50" s="206"/>
      <c r="C50" s="196"/>
      <c r="D50" s="146"/>
      <c r="E50" s="157"/>
      <c r="F50" s="216"/>
      <c r="G50" s="217"/>
      <c r="H50" s="94"/>
      <c r="I50" s="12"/>
      <c r="J50" s="13"/>
      <c r="K50" s="13"/>
      <c r="L50" s="13"/>
      <c r="M50" s="13"/>
      <c r="N50" s="13"/>
      <c r="O50" s="13"/>
      <c r="P50" s="14"/>
      <c r="Q50" s="13"/>
      <c r="R50" s="13"/>
      <c r="S50" s="13"/>
      <c r="T50" s="14"/>
      <c r="U50" s="71"/>
      <c r="V50" s="244"/>
      <c r="W50" s="245"/>
    </row>
    <row r="51" spans="1:23" ht="51" customHeight="1">
      <c r="A51" s="231"/>
      <c r="B51" s="206"/>
      <c r="C51" s="193" t="s">
        <v>99</v>
      </c>
      <c r="D51" s="158" t="s">
        <v>100</v>
      </c>
      <c r="E51" s="159"/>
      <c r="F51" s="218" t="s">
        <v>101</v>
      </c>
      <c r="G51" s="209"/>
      <c r="H51" s="93" t="s">
        <v>44</v>
      </c>
      <c r="I51" s="5"/>
      <c r="J51" s="5"/>
      <c r="K51" s="5" t="s">
        <v>45</v>
      </c>
      <c r="L51" s="5" t="s">
        <v>45</v>
      </c>
      <c r="M51" s="5" t="s">
        <v>45</v>
      </c>
      <c r="N51" s="5"/>
      <c r="O51" s="5"/>
      <c r="P51" s="5"/>
      <c r="Q51" s="5"/>
      <c r="R51" s="5"/>
      <c r="S51" s="5"/>
      <c r="T51" s="5"/>
      <c r="U51" s="82" t="s">
        <v>98</v>
      </c>
      <c r="V51" s="103">
        <f>COUNTA(I52:T52)/COUNTA(I51:T51)</f>
        <v>0</v>
      </c>
      <c r="W51" s="245"/>
    </row>
    <row r="52" spans="1:23" ht="12.95" customHeight="1" thickBot="1">
      <c r="A52" s="231"/>
      <c r="B52" s="206"/>
      <c r="C52" s="191"/>
      <c r="D52" s="160"/>
      <c r="E52" s="161"/>
      <c r="F52" s="219"/>
      <c r="G52" s="220"/>
      <c r="H52" s="94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4"/>
      <c r="T52" s="14"/>
      <c r="U52" s="70"/>
      <c r="V52" s="244"/>
      <c r="W52" s="245"/>
    </row>
    <row r="53" spans="1:23" ht="51" customHeight="1">
      <c r="A53" s="231"/>
      <c r="B53" s="205" t="s">
        <v>102</v>
      </c>
      <c r="C53" s="193" t="s">
        <v>103</v>
      </c>
      <c r="D53" s="158" t="s">
        <v>104</v>
      </c>
      <c r="E53" s="159"/>
      <c r="F53" s="218" t="s">
        <v>105</v>
      </c>
      <c r="G53" s="209"/>
      <c r="H53" s="93" t="s">
        <v>44</v>
      </c>
      <c r="I53" s="5"/>
      <c r="J53" s="5"/>
      <c r="K53" s="5"/>
      <c r="L53" s="5"/>
      <c r="M53" s="5"/>
      <c r="N53" s="5"/>
      <c r="O53" s="5"/>
      <c r="P53" s="5" t="s">
        <v>56</v>
      </c>
      <c r="Q53" s="5"/>
      <c r="R53" s="5"/>
      <c r="S53" s="5"/>
      <c r="T53" s="5"/>
      <c r="U53" s="82" t="s">
        <v>67</v>
      </c>
      <c r="V53" s="103">
        <f>COUNTA(I54:T54)/COUNTA(I53:T53)</f>
        <v>0</v>
      </c>
      <c r="W53" s="245"/>
    </row>
    <row r="54" spans="1:23" ht="51" customHeight="1" thickBot="1">
      <c r="A54" s="231"/>
      <c r="B54" s="206"/>
      <c r="C54" s="196"/>
      <c r="D54" s="160"/>
      <c r="E54" s="161"/>
      <c r="F54" s="219"/>
      <c r="G54" s="220"/>
      <c r="H54" s="94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4"/>
      <c r="T54" s="14"/>
      <c r="U54" s="70"/>
      <c r="V54" s="244"/>
      <c r="W54" s="245"/>
    </row>
    <row r="55" spans="1:23" ht="51" customHeight="1">
      <c r="A55" s="231"/>
      <c r="B55" s="206"/>
      <c r="C55" s="193" t="s">
        <v>103</v>
      </c>
      <c r="D55" s="158" t="s">
        <v>106</v>
      </c>
      <c r="E55" s="159"/>
      <c r="F55" s="218" t="s">
        <v>107</v>
      </c>
      <c r="G55" s="209"/>
      <c r="H55" s="93" t="s">
        <v>44</v>
      </c>
      <c r="I55" s="5"/>
      <c r="J55" s="5"/>
      <c r="K55" s="5"/>
      <c r="L55" s="5"/>
      <c r="M55" s="5"/>
      <c r="N55" s="5"/>
      <c r="O55" s="5"/>
      <c r="P55" s="5" t="s">
        <v>56</v>
      </c>
      <c r="Q55" s="5"/>
      <c r="R55" s="5"/>
      <c r="S55" s="5"/>
      <c r="T55" s="5"/>
      <c r="U55" s="82" t="s">
        <v>67</v>
      </c>
      <c r="V55" s="103">
        <f>COUNTA(I56:T56)/COUNTA(I55:T55)</f>
        <v>0</v>
      </c>
      <c r="W55" s="245"/>
    </row>
    <row r="56" spans="1:23" ht="14.1" customHeight="1" thickBot="1">
      <c r="A56" s="231"/>
      <c r="B56" s="206"/>
      <c r="C56" s="196"/>
      <c r="D56" s="160"/>
      <c r="E56" s="161"/>
      <c r="F56" s="219"/>
      <c r="G56" s="220"/>
      <c r="H56" s="94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4"/>
      <c r="T56" s="14"/>
      <c r="U56" s="70"/>
      <c r="V56" s="244"/>
      <c r="W56" s="245"/>
    </row>
    <row r="57" spans="1:23" ht="51" customHeight="1">
      <c r="A57" s="231"/>
      <c r="B57" s="206"/>
      <c r="C57" s="191" t="s">
        <v>108</v>
      </c>
      <c r="D57" s="144" t="s">
        <v>109</v>
      </c>
      <c r="E57" s="145"/>
      <c r="F57" s="150" t="s">
        <v>110</v>
      </c>
      <c r="G57" s="151"/>
      <c r="H57" s="93" t="s">
        <v>44</v>
      </c>
      <c r="I57" s="15"/>
      <c r="J57" s="16"/>
      <c r="K57" s="17"/>
      <c r="L57" s="6"/>
      <c r="M57" s="16"/>
      <c r="N57" s="17"/>
      <c r="O57" s="18"/>
      <c r="P57" s="6" t="s">
        <v>56</v>
      </c>
      <c r="Q57" s="18"/>
      <c r="R57" s="17"/>
      <c r="S57" s="17"/>
      <c r="T57" s="6"/>
      <c r="U57" s="83" t="s">
        <v>67</v>
      </c>
      <c r="V57" s="103">
        <f>COUNTA(I58:T58)/COUNTA(I57:T57)</f>
        <v>0</v>
      </c>
      <c r="W57" s="245"/>
    </row>
    <row r="58" spans="1:23" ht="17.100000000000001" customHeight="1" thickBot="1">
      <c r="A58" s="231"/>
      <c r="B58" s="207"/>
      <c r="C58" s="192"/>
      <c r="D58" s="146"/>
      <c r="E58" s="147"/>
      <c r="F58" s="152"/>
      <c r="G58" s="153"/>
      <c r="H58" s="94"/>
      <c r="I58" s="19"/>
      <c r="J58" s="20"/>
      <c r="K58" s="20"/>
      <c r="L58" s="20"/>
      <c r="M58" s="20"/>
      <c r="N58" s="20"/>
      <c r="O58" s="21"/>
      <c r="P58" s="21"/>
      <c r="Q58" s="21"/>
      <c r="R58" s="21"/>
      <c r="S58" s="21"/>
      <c r="T58" s="21"/>
      <c r="U58" s="84"/>
      <c r="V58" s="244"/>
      <c r="W58" s="245"/>
    </row>
    <row r="59" spans="1:23" ht="51" customHeight="1">
      <c r="A59" s="231"/>
      <c r="B59" s="205" t="s">
        <v>111</v>
      </c>
      <c r="C59" s="193" t="s">
        <v>112</v>
      </c>
      <c r="D59" s="158" t="s">
        <v>113</v>
      </c>
      <c r="E59" s="209"/>
      <c r="F59" s="222" t="s">
        <v>114</v>
      </c>
      <c r="G59" s="223"/>
      <c r="H59" s="93" t="s">
        <v>44</v>
      </c>
      <c r="I59" s="15"/>
      <c r="J59" s="16"/>
      <c r="K59" s="17"/>
      <c r="L59" s="6"/>
      <c r="M59" s="16"/>
      <c r="N59" s="17"/>
      <c r="O59" s="18" t="s">
        <v>45</v>
      </c>
      <c r="P59" s="6"/>
      <c r="Q59" s="18"/>
      <c r="R59" s="17"/>
      <c r="S59" s="17"/>
      <c r="T59" s="6"/>
      <c r="U59" s="131" t="s">
        <v>67</v>
      </c>
      <c r="V59" s="103">
        <f>COUNTA(I60:T60)/COUNTA(I59:T59)</f>
        <v>0</v>
      </c>
      <c r="W59" s="4"/>
    </row>
    <row r="60" spans="1:23" ht="18.95" customHeight="1" thickBot="1">
      <c r="A60" s="231"/>
      <c r="B60" s="206"/>
      <c r="C60" s="191"/>
      <c r="D60" s="221"/>
      <c r="E60" s="220"/>
      <c r="F60" s="224"/>
      <c r="G60" s="225"/>
      <c r="H60" s="94"/>
      <c r="I60" s="19"/>
      <c r="J60" s="20"/>
      <c r="K60" s="20"/>
      <c r="L60" s="20"/>
      <c r="M60" s="20"/>
      <c r="N60" s="20"/>
      <c r="O60" s="21"/>
      <c r="P60" s="21"/>
      <c r="Q60" s="21"/>
      <c r="R60" s="21"/>
      <c r="S60" s="21"/>
      <c r="T60" s="21"/>
      <c r="U60" s="130"/>
      <c r="V60" s="244"/>
      <c r="W60" s="4"/>
    </row>
    <row r="61" spans="1:23" ht="51" customHeight="1">
      <c r="A61" s="231"/>
      <c r="B61" s="206"/>
      <c r="C61" s="191"/>
      <c r="D61" s="148" t="s">
        <v>115</v>
      </c>
      <c r="E61" s="149"/>
      <c r="F61" s="150" t="s">
        <v>116</v>
      </c>
      <c r="G61" s="151"/>
      <c r="H61" s="93" t="s">
        <v>44</v>
      </c>
      <c r="I61" s="15"/>
      <c r="J61" s="16"/>
      <c r="K61" s="6" t="s">
        <v>45</v>
      </c>
      <c r="L61" s="6" t="s">
        <v>45</v>
      </c>
      <c r="M61" s="16" t="s">
        <v>45</v>
      </c>
      <c r="N61" s="17"/>
      <c r="O61" s="18"/>
      <c r="P61" s="6"/>
      <c r="Q61" s="18"/>
      <c r="R61" s="17"/>
      <c r="S61" s="17"/>
      <c r="T61" s="6"/>
      <c r="U61" s="131" t="s">
        <v>67</v>
      </c>
      <c r="V61" s="103">
        <f>COUNTA(I62:T62)/COUNTA(I61:T61)</f>
        <v>0</v>
      </c>
      <c r="W61" s="4"/>
    </row>
    <row r="62" spans="1:23" ht="9.9499999999999993" customHeight="1" thickBot="1">
      <c r="A62" s="232"/>
      <c r="B62" s="207"/>
      <c r="C62" s="196"/>
      <c r="D62" s="146"/>
      <c r="E62" s="147"/>
      <c r="F62" s="152"/>
      <c r="G62" s="153"/>
      <c r="H62" s="94"/>
      <c r="I62" s="19"/>
      <c r="J62" s="20"/>
      <c r="K62" s="20"/>
      <c r="L62" s="20"/>
      <c r="M62" s="20"/>
      <c r="N62" s="20"/>
      <c r="O62" s="21"/>
      <c r="P62" s="21"/>
      <c r="Q62" s="21"/>
      <c r="R62" s="21"/>
      <c r="S62" s="21"/>
      <c r="T62" s="21"/>
      <c r="U62" s="132"/>
      <c r="V62" s="244"/>
      <c r="W62" s="4"/>
    </row>
    <row r="63" spans="1:23" ht="51" customHeight="1" thickBot="1">
      <c r="A63" s="197" t="s">
        <v>117</v>
      </c>
      <c r="B63" s="198" t="s">
        <v>118</v>
      </c>
      <c r="C63" s="194" t="s">
        <v>119</v>
      </c>
      <c r="D63" s="158" t="s">
        <v>120</v>
      </c>
      <c r="E63" s="159"/>
      <c r="F63" s="208" t="s">
        <v>121</v>
      </c>
      <c r="G63" s="209"/>
      <c r="H63" s="93" t="s">
        <v>44</v>
      </c>
      <c r="I63" s="10"/>
      <c r="J63" s="11"/>
      <c r="K63" s="6"/>
      <c r="L63" s="11"/>
      <c r="M63" s="11"/>
      <c r="N63" s="6"/>
      <c r="O63" s="11"/>
      <c r="P63" s="11"/>
      <c r="Q63" s="6"/>
      <c r="R63" s="11"/>
      <c r="S63" s="11"/>
      <c r="T63" s="6" t="s">
        <v>45</v>
      </c>
      <c r="U63" s="82" t="s">
        <v>67</v>
      </c>
      <c r="V63" s="103">
        <f>COUNTA(I64:T64)/COUNTA(I63:T63)</f>
        <v>0</v>
      </c>
      <c r="W63" s="135">
        <f>AVERAGE(V63:V66)</f>
        <v>0</v>
      </c>
    </row>
    <row r="64" spans="1:23" ht="14.1" customHeight="1" thickBot="1">
      <c r="A64" s="246"/>
      <c r="B64" s="247"/>
      <c r="C64" s="195"/>
      <c r="D64" s="160"/>
      <c r="E64" s="161"/>
      <c r="F64" s="210"/>
      <c r="G64" s="211"/>
      <c r="H64" s="94"/>
      <c r="I64" s="12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70"/>
      <c r="V64" s="244"/>
      <c r="W64" s="245"/>
    </row>
    <row r="65" spans="1:23" ht="51" customHeight="1" thickBot="1">
      <c r="A65" s="246"/>
      <c r="B65" s="247"/>
      <c r="C65" s="195"/>
      <c r="D65" s="144" t="s">
        <v>122</v>
      </c>
      <c r="E65" s="156"/>
      <c r="F65" s="162" t="s">
        <v>123</v>
      </c>
      <c r="G65" s="145"/>
      <c r="H65" s="93" t="s">
        <v>44</v>
      </c>
      <c r="I65" s="10"/>
      <c r="J65" s="11"/>
      <c r="K65" s="11"/>
      <c r="L65" s="11"/>
      <c r="M65" s="11"/>
      <c r="N65" s="6"/>
      <c r="O65" s="11"/>
      <c r="P65" s="11"/>
      <c r="Q65" s="11"/>
      <c r="R65" s="11"/>
      <c r="S65" s="11"/>
      <c r="T65" s="6" t="s">
        <v>45</v>
      </c>
      <c r="U65" s="70" t="s">
        <v>124</v>
      </c>
      <c r="V65" s="103">
        <f>COUNTA(I66:T66)/COUNTA(I65:T65)</f>
        <v>0</v>
      </c>
      <c r="W65" s="245"/>
    </row>
    <row r="66" spans="1:23" ht="14.1" customHeight="1" thickBot="1">
      <c r="A66" s="248"/>
      <c r="B66" s="249"/>
      <c r="C66" s="195"/>
      <c r="D66" s="146"/>
      <c r="E66" s="157"/>
      <c r="F66" s="163"/>
      <c r="G66" s="147"/>
      <c r="H66" s="94"/>
      <c r="I66" s="34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71"/>
      <c r="V66" s="244"/>
      <c r="W66" s="245"/>
    </row>
    <row r="67" spans="1:23" ht="57" customHeight="1" thickBot="1">
      <c r="A67" s="139" t="s">
        <v>125</v>
      </c>
      <c r="B67" s="140" t="s">
        <v>126</v>
      </c>
      <c r="C67" s="142" t="s">
        <v>127</v>
      </c>
      <c r="D67" s="144" t="s">
        <v>128</v>
      </c>
      <c r="E67" s="145"/>
      <c r="F67" s="164" t="s">
        <v>129</v>
      </c>
      <c r="G67" s="165"/>
      <c r="H67" s="93" t="s">
        <v>44</v>
      </c>
      <c r="I67" s="36"/>
      <c r="J67" s="37"/>
      <c r="K67" s="37"/>
      <c r="L67" s="37"/>
      <c r="M67" s="38"/>
      <c r="N67" s="38"/>
      <c r="O67" s="38"/>
      <c r="P67" s="38"/>
      <c r="Q67" s="38"/>
      <c r="R67" s="38"/>
      <c r="S67" s="38" t="s">
        <v>45</v>
      </c>
      <c r="T67" s="39"/>
      <c r="U67" s="129" t="s">
        <v>75</v>
      </c>
      <c r="V67" s="103">
        <f>COUNTA(I68:T68)/COUNTA(I67:T67)</f>
        <v>0</v>
      </c>
      <c r="W67" s="135">
        <f>AVERAGE(V67:V68)</f>
        <v>0</v>
      </c>
    </row>
    <row r="68" spans="1:23" ht="33" customHeight="1" thickBot="1">
      <c r="A68" s="250"/>
      <c r="B68" s="141"/>
      <c r="C68" s="143"/>
      <c r="D68" s="146"/>
      <c r="E68" s="147"/>
      <c r="F68" s="166"/>
      <c r="G68" s="167"/>
      <c r="H68" s="78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2"/>
      <c r="U68" s="84"/>
      <c r="V68" s="244"/>
      <c r="W68" s="251"/>
    </row>
    <row r="69" spans="1:23" ht="51" customHeight="1" thickBot="1">
      <c r="A69" s="22"/>
      <c r="B69" s="23"/>
      <c r="C69" s="24"/>
      <c r="D69" s="31"/>
      <c r="E69" s="31"/>
      <c r="F69" s="25"/>
      <c r="G69" s="25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7"/>
      <c r="V69" s="27"/>
    </row>
    <row r="70" spans="1:23" ht="27.75" customHeight="1">
      <c r="A70" s="49" t="s">
        <v>130</v>
      </c>
      <c r="B70" s="50"/>
      <c r="C70" s="50"/>
      <c r="D70" s="50"/>
      <c r="E70" s="46" t="s">
        <v>8</v>
      </c>
      <c r="F70" s="2"/>
      <c r="G70" s="53" t="s">
        <v>131</v>
      </c>
      <c r="H70" s="136" t="s">
        <v>132</v>
      </c>
      <c r="I70" s="252"/>
      <c r="J70" s="252"/>
      <c r="K70" s="137" t="s">
        <v>133</v>
      </c>
      <c r="L70" s="253"/>
      <c r="M70" s="254"/>
      <c r="N70" s="138" t="s">
        <v>134</v>
      </c>
      <c r="O70" s="253"/>
      <c r="P70" s="254"/>
      <c r="Q70" s="138" t="s">
        <v>135</v>
      </c>
      <c r="R70" s="253"/>
      <c r="S70" s="255"/>
    </row>
    <row r="71" spans="1:23" ht="27.75" customHeight="1">
      <c r="A71" s="185" t="s">
        <v>136</v>
      </c>
      <c r="B71" s="186"/>
      <c r="C71" s="186"/>
      <c r="D71" s="47" t="s">
        <v>137</v>
      </c>
      <c r="E71" s="168">
        <v>0.9</v>
      </c>
      <c r="F71" s="2"/>
      <c r="G71" s="54" t="s">
        <v>138</v>
      </c>
      <c r="H71" s="175">
        <f>COUNTIF(I17:K68,"P")</f>
        <v>18</v>
      </c>
      <c r="I71" s="256"/>
      <c r="J71" s="256"/>
      <c r="K71" s="154">
        <f>COUNTIF(L17:N68,"P")</f>
        <v>15</v>
      </c>
      <c r="L71" s="257"/>
      <c r="M71" s="258"/>
      <c r="N71" s="155">
        <f>COUNTIF(O17:Q68,"P")</f>
        <v>13</v>
      </c>
      <c r="O71" s="257"/>
      <c r="P71" s="258"/>
      <c r="Q71" s="155">
        <f>COUNTIF(R17:T68,"P")</f>
        <v>14</v>
      </c>
      <c r="R71" s="257"/>
      <c r="S71" s="258"/>
    </row>
    <row r="72" spans="1:23" ht="27.75" customHeight="1">
      <c r="A72" s="187" t="s">
        <v>139</v>
      </c>
      <c r="B72" s="188"/>
      <c r="C72" s="188"/>
      <c r="D72" s="47" t="s">
        <v>140</v>
      </c>
      <c r="E72" s="168"/>
      <c r="F72" s="2"/>
      <c r="G72" s="54" t="s">
        <v>141</v>
      </c>
      <c r="H72" s="175">
        <f>COUNTIF(I23:K68,"E")</f>
        <v>0</v>
      </c>
      <c r="I72" s="175"/>
      <c r="J72" s="175"/>
      <c r="K72" s="154">
        <f>COUNTIF(L23:N68,"E")</f>
        <v>0</v>
      </c>
      <c r="L72" s="154"/>
      <c r="M72" s="170"/>
      <c r="N72" s="155">
        <f>COUNTIF(O23:Q68,"E")</f>
        <v>0</v>
      </c>
      <c r="O72" s="154"/>
      <c r="P72" s="170"/>
      <c r="Q72" s="155">
        <f>COUNTIF(R23:T68,"E")</f>
        <v>0</v>
      </c>
      <c r="R72" s="154"/>
      <c r="S72" s="170"/>
      <c r="U72" s="27"/>
      <c r="V72" s="27"/>
    </row>
    <row r="73" spans="1:23" ht="27.75" customHeight="1" thickBot="1">
      <c r="A73" s="189"/>
      <c r="B73" s="190"/>
      <c r="C73" s="190"/>
      <c r="D73" s="48" t="s">
        <v>142</v>
      </c>
      <c r="E73" s="169"/>
      <c r="F73" s="2"/>
      <c r="G73" s="55" t="s">
        <v>143</v>
      </c>
      <c r="H73" s="171">
        <f>H72/H71</f>
        <v>0</v>
      </c>
      <c r="I73" s="171"/>
      <c r="J73" s="171"/>
      <c r="K73" s="172">
        <f t="shared" ref="K73" si="0">K72/K71</f>
        <v>0</v>
      </c>
      <c r="L73" s="172"/>
      <c r="M73" s="173"/>
      <c r="N73" s="174">
        <f t="shared" ref="N73" si="1">N72/N71</f>
        <v>0</v>
      </c>
      <c r="O73" s="172"/>
      <c r="P73" s="173"/>
      <c r="Q73" s="174">
        <f t="shared" ref="Q73" si="2">Q72/Q71</f>
        <v>0</v>
      </c>
      <c r="R73" s="172"/>
      <c r="S73" s="173"/>
      <c r="U73" s="27"/>
      <c r="V73" s="27"/>
    </row>
    <row r="74" spans="1:23" ht="24" customHeight="1">
      <c r="C74" s="28"/>
      <c r="D74" s="32"/>
      <c r="E74" s="32"/>
      <c r="G74" s="204" t="s">
        <v>144</v>
      </c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</row>
    <row r="75" spans="1:23" ht="12" hidden="1" customHeight="1">
      <c r="C75" s="28"/>
      <c r="D75" s="32"/>
      <c r="E75" s="32"/>
      <c r="G75" s="204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</row>
    <row r="76" spans="1:23" ht="30" hidden="1" customHeight="1">
      <c r="C76" s="28"/>
      <c r="D76" s="32"/>
      <c r="E76" s="32"/>
      <c r="G76" s="204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</row>
    <row r="77" spans="1:23" ht="30.75" customHeight="1"/>
    <row r="78" spans="1:23" ht="28.5" customHeight="1"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</row>
    <row r="79" spans="1:23" ht="28.5" customHeight="1">
      <c r="C79" s="29"/>
      <c r="D79" s="29"/>
      <c r="E79" s="29"/>
      <c r="F79" s="29"/>
      <c r="G79" s="29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</row>
    <row r="80" spans="1:23" ht="28.5" customHeight="1">
      <c r="C80" s="29"/>
      <c r="D80" s="29"/>
      <c r="E80" s="29"/>
      <c r="F80" s="26"/>
      <c r="G80" s="26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</row>
    <row r="81" spans="3:20" ht="28.5" customHeight="1"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</row>
    <row r="82" spans="3:20" ht="28.5" customHeight="1">
      <c r="C82" s="2"/>
      <c r="D82" s="2"/>
      <c r="E82" s="2"/>
      <c r="F82" s="2"/>
    </row>
    <row r="83" spans="3:20" ht="28.5" customHeight="1">
      <c r="C83" s="2"/>
      <c r="D83" s="2"/>
      <c r="E83" s="2"/>
      <c r="F83" s="2"/>
    </row>
    <row r="84" spans="3:20" ht="16.5" customHeight="1">
      <c r="C84" s="2"/>
      <c r="D84" s="2"/>
      <c r="E84" s="2"/>
      <c r="F84" s="2"/>
    </row>
    <row r="85" spans="3:20" ht="16.5" customHeight="1">
      <c r="C85" s="2"/>
      <c r="D85" s="2"/>
      <c r="E85" s="2"/>
      <c r="F85" s="2"/>
    </row>
    <row r="86" spans="3:20" ht="21.75" customHeight="1">
      <c r="C86" s="2"/>
      <c r="D86" s="2"/>
      <c r="E86" s="2"/>
      <c r="F86" s="2"/>
      <c r="G86" s="51"/>
    </row>
    <row r="87" spans="3:20" ht="21.75" customHeight="1">
      <c r="C87" s="2"/>
      <c r="D87" s="2"/>
      <c r="E87" s="2"/>
      <c r="F87" s="2"/>
      <c r="G87" s="51"/>
    </row>
    <row r="88" spans="3:20" ht="21.75" customHeight="1">
      <c r="C88" s="2"/>
      <c r="D88" s="2"/>
      <c r="E88" s="2"/>
      <c r="F88" s="2"/>
      <c r="G88" s="52"/>
    </row>
    <row r="89" spans="3:20" ht="21.75" customHeight="1">
      <c r="C89" s="2"/>
      <c r="D89" s="2"/>
      <c r="E89" s="2"/>
      <c r="F89" s="2"/>
      <c r="G89" s="52"/>
    </row>
    <row r="90" spans="3:20" ht="21.75" customHeight="1">
      <c r="C90" s="2"/>
      <c r="D90" s="2"/>
      <c r="E90" s="2"/>
      <c r="F90" s="2"/>
      <c r="G90" s="52"/>
    </row>
    <row r="91" spans="3:20" ht="21.75" customHeight="1">
      <c r="C91" s="2"/>
      <c r="D91" s="2"/>
      <c r="E91" s="2"/>
      <c r="F91" s="2"/>
    </row>
    <row r="92" spans="3:20" ht="14.25" customHeight="1"/>
    <row r="93" spans="3:20" ht="14.25" customHeight="1"/>
    <row r="94" spans="3:20" ht="14.25" customHeight="1"/>
    <row r="95" spans="3:20" ht="14.25" customHeight="1"/>
    <row r="96" spans="3:20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</sheetData>
  <mergeCells count="222">
    <mergeCell ref="A10:W10"/>
    <mergeCell ref="A11:W13"/>
    <mergeCell ref="A3:D3"/>
    <mergeCell ref="A4:D4"/>
    <mergeCell ref="A1:D1"/>
    <mergeCell ref="A45:A62"/>
    <mergeCell ref="B59:B62"/>
    <mergeCell ref="C59:C62"/>
    <mergeCell ref="F45:G46"/>
    <mergeCell ref="D57:E58"/>
    <mergeCell ref="C41:C42"/>
    <mergeCell ref="H41:H42"/>
    <mergeCell ref="V57:V58"/>
    <mergeCell ref="D15:E16"/>
    <mergeCell ref="A6:C6"/>
    <mergeCell ref="A15:A16"/>
    <mergeCell ref="B15:B16"/>
    <mergeCell ref="C15:C16"/>
    <mergeCell ref="A7:C7"/>
    <mergeCell ref="A8:K8"/>
    <mergeCell ref="A9:K9"/>
    <mergeCell ref="D6:W6"/>
    <mergeCell ref="D7:W7"/>
    <mergeCell ref="L8:W8"/>
    <mergeCell ref="B35:B44"/>
    <mergeCell ref="K74:M76"/>
    <mergeCell ref="N74:P76"/>
    <mergeCell ref="Q74:S76"/>
    <mergeCell ref="H80:J80"/>
    <mergeCell ref="H79:J79"/>
    <mergeCell ref="K78:P78"/>
    <mergeCell ref="Q78:T79"/>
    <mergeCell ref="K79:P79"/>
    <mergeCell ref="K80:P80"/>
    <mergeCell ref="Q80:T81"/>
    <mergeCell ref="K81:P81"/>
    <mergeCell ref="H81:J81"/>
    <mergeCell ref="H78:J78"/>
    <mergeCell ref="G74:G76"/>
    <mergeCell ref="H74:J76"/>
    <mergeCell ref="B45:B52"/>
    <mergeCell ref="B53:B58"/>
    <mergeCell ref="H71:J71"/>
    <mergeCell ref="H61:H62"/>
    <mergeCell ref="D63:E64"/>
    <mergeCell ref="F57:G58"/>
    <mergeCell ref="F63:G64"/>
    <mergeCell ref="F47:G48"/>
    <mergeCell ref="A71:C71"/>
    <mergeCell ref="A72:C73"/>
    <mergeCell ref="D45:E46"/>
    <mergeCell ref="C57:C58"/>
    <mergeCell ref="C51:C52"/>
    <mergeCell ref="C63:C66"/>
    <mergeCell ref="C55:C56"/>
    <mergeCell ref="D55:E56"/>
    <mergeCell ref="H53:H54"/>
    <mergeCell ref="H57:H58"/>
    <mergeCell ref="D51:E52"/>
    <mergeCell ref="A63:A66"/>
    <mergeCell ref="B63:B66"/>
    <mergeCell ref="C45:C50"/>
    <mergeCell ref="C53:C54"/>
    <mergeCell ref="F49:G50"/>
    <mergeCell ref="F51:G52"/>
    <mergeCell ref="F53:G54"/>
    <mergeCell ref="F55:G56"/>
    <mergeCell ref="D59:E60"/>
    <mergeCell ref="F59:G60"/>
    <mergeCell ref="D47:E48"/>
    <mergeCell ref="V67:V68"/>
    <mergeCell ref="H59:H60"/>
    <mergeCell ref="V59:V60"/>
    <mergeCell ref="H29:H30"/>
    <mergeCell ref="F39:G40"/>
    <mergeCell ref="F41:G42"/>
    <mergeCell ref="F43:G44"/>
    <mergeCell ref="W15:W16"/>
    <mergeCell ref="F15:G16"/>
    <mergeCell ref="V15:V16"/>
    <mergeCell ref="I15:K15"/>
    <mergeCell ref="L15:N15"/>
    <mergeCell ref="O15:Q15"/>
    <mergeCell ref="R15:T15"/>
    <mergeCell ref="H15:H16"/>
    <mergeCell ref="H55:H56"/>
    <mergeCell ref="V17:V18"/>
    <mergeCell ref="V39:V40"/>
    <mergeCell ref="U59:U60"/>
    <mergeCell ref="U61:U62"/>
    <mergeCell ref="U63:U64"/>
    <mergeCell ref="U65:U66"/>
    <mergeCell ref="U67:U68"/>
    <mergeCell ref="U45:U46"/>
    <mergeCell ref="K71:M71"/>
    <mergeCell ref="N71:P71"/>
    <mergeCell ref="Q71:S71"/>
    <mergeCell ref="D65:E66"/>
    <mergeCell ref="V53:V54"/>
    <mergeCell ref="D53:E54"/>
    <mergeCell ref="V45:V46"/>
    <mergeCell ref="F65:G66"/>
    <mergeCell ref="F67:G68"/>
    <mergeCell ref="E71:E73"/>
    <mergeCell ref="Q72:S72"/>
    <mergeCell ref="H73:J73"/>
    <mergeCell ref="K73:M73"/>
    <mergeCell ref="N73:P73"/>
    <mergeCell ref="Q73:S73"/>
    <mergeCell ref="H72:J72"/>
    <mergeCell ref="K72:M72"/>
    <mergeCell ref="N72:P72"/>
    <mergeCell ref="H63:H64"/>
    <mergeCell ref="V55:V56"/>
    <mergeCell ref="V49:V50"/>
    <mergeCell ref="H51:H52"/>
    <mergeCell ref="V51:V52"/>
    <mergeCell ref="D49:E50"/>
    <mergeCell ref="L9:W9"/>
    <mergeCell ref="A2:D2"/>
    <mergeCell ref="W67:W68"/>
    <mergeCell ref="H70:J70"/>
    <mergeCell ref="K70:M70"/>
    <mergeCell ref="N70:P70"/>
    <mergeCell ref="H65:H66"/>
    <mergeCell ref="V65:V66"/>
    <mergeCell ref="A67:A68"/>
    <mergeCell ref="B67:B68"/>
    <mergeCell ref="C67:C68"/>
    <mergeCell ref="D67:E68"/>
    <mergeCell ref="Q70:S70"/>
    <mergeCell ref="H67:H68"/>
    <mergeCell ref="V61:V62"/>
    <mergeCell ref="D61:E62"/>
    <mergeCell ref="F61:G62"/>
    <mergeCell ref="V63:V64"/>
    <mergeCell ref="W63:W66"/>
    <mergeCell ref="W45:W58"/>
    <mergeCell ref="H47:H48"/>
    <mergeCell ref="V47:V48"/>
    <mergeCell ref="H45:H46"/>
    <mergeCell ref="H49:H50"/>
    <mergeCell ref="U43:U44"/>
    <mergeCell ref="D31:E32"/>
    <mergeCell ref="F31:G32"/>
    <mergeCell ref="H31:H32"/>
    <mergeCell ref="V31:V32"/>
    <mergeCell ref="F17:G18"/>
    <mergeCell ref="F23:G24"/>
    <mergeCell ref="F29:G30"/>
    <mergeCell ref="D33:E34"/>
    <mergeCell ref="D17:E18"/>
    <mergeCell ref="H33:H34"/>
    <mergeCell ref="V29:V30"/>
    <mergeCell ref="D23:E24"/>
    <mergeCell ref="V23:V24"/>
    <mergeCell ref="V33:V34"/>
    <mergeCell ref="D29:E30"/>
    <mergeCell ref="V27:V28"/>
    <mergeCell ref="H27:H28"/>
    <mergeCell ref="F33:G34"/>
    <mergeCell ref="V21:V22"/>
    <mergeCell ref="U31:U32"/>
    <mergeCell ref="U33:U34"/>
    <mergeCell ref="H39:H40"/>
    <mergeCell ref="D35:E36"/>
    <mergeCell ref="D37:E38"/>
    <mergeCell ref="D41:E42"/>
    <mergeCell ref="H37:H38"/>
    <mergeCell ref="V37:V38"/>
    <mergeCell ref="U35:U36"/>
    <mergeCell ref="U37:U38"/>
    <mergeCell ref="U39:U40"/>
    <mergeCell ref="U41:U42"/>
    <mergeCell ref="U51:U52"/>
    <mergeCell ref="U53:U54"/>
    <mergeCell ref="U55:U56"/>
    <mergeCell ref="U57:U58"/>
    <mergeCell ref="W17:W44"/>
    <mergeCell ref="A17:A44"/>
    <mergeCell ref="B17:B34"/>
    <mergeCell ref="C17:C30"/>
    <mergeCell ref="H17:H18"/>
    <mergeCell ref="H23:H24"/>
    <mergeCell ref="F25:G26"/>
    <mergeCell ref="D25:E26"/>
    <mergeCell ref="H25:H26"/>
    <mergeCell ref="V25:V26"/>
    <mergeCell ref="D19:E20"/>
    <mergeCell ref="F19:G20"/>
    <mergeCell ref="H19:H20"/>
    <mergeCell ref="V19:V20"/>
    <mergeCell ref="D21:E22"/>
    <mergeCell ref="F21:G22"/>
    <mergeCell ref="D27:E28"/>
    <mergeCell ref="F27:G28"/>
    <mergeCell ref="H21:H22"/>
    <mergeCell ref="C43:C44"/>
    <mergeCell ref="U47:U48"/>
    <mergeCell ref="U49:U50"/>
    <mergeCell ref="A14:W14"/>
    <mergeCell ref="U15:U16"/>
    <mergeCell ref="U17:U18"/>
    <mergeCell ref="U19:U20"/>
    <mergeCell ref="U21:U22"/>
    <mergeCell ref="U23:U24"/>
    <mergeCell ref="U25:U26"/>
    <mergeCell ref="U27:U28"/>
    <mergeCell ref="U29:U30"/>
    <mergeCell ref="C31:C34"/>
    <mergeCell ref="H43:H44"/>
    <mergeCell ref="C39:C40"/>
    <mergeCell ref="V35:V36"/>
    <mergeCell ref="C37:C38"/>
    <mergeCell ref="H35:H36"/>
    <mergeCell ref="F35:G36"/>
    <mergeCell ref="F37:G38"/>
    <mergeCell ref="C35:C36"/>
    <mergeCell ref="V43:V44"/>
    <mergeCell ref="D43:E44"/>
    <mergeCell ref="V41:V42"/>
    <mergeCell ref="D39:E40"/>
  </mergeCells>
  <phoneticPr fontId="12" type="noConversion"/>
  <conditionalFormatting sqref="I25:T25 I23 L23:T23 J29:T29 I39:J39 L39:T39">
    <cfRule type="cellIs" dxfId="26" priority="84" operator="equal">
      <formula>"P"</formula>
    </cfRule>
  </conditionalFormatting>
  <conditionalFormatting sqref="I49:L49">
    <cfRule type="cellIs" dxfId="25" priority="67" operator="equal">
      <formula>"P"</formula>
    </cfRule>
  </conditionalFormatting>
  <conditionalFormatting sqref="I17:T18 I19 K19:T19 I23 K23:T23 I24:T38 I39:J39 L39:T39 I20:T22 I40:T68">
    <cfRule type="cellIs" dxfId="24" priority="18" operator="equal">
      <formula>"P"</formula>
    </cfRule>
    <cfRule type="cellIs" dxfId="23" priority="19" operator="equal">
      <formula>"E"</formula>
    </cfRule>
  </conditionalFormatting>
  <conditionalFormatting sqref="I24:T24 I30:J30 L30:T30 I32:T32 I34:T34 I36:T36 I38:T38 I40:T40 I42:T42 I44:T44 I46:T46 I48:T48 I50:T50 I52:T52 I54:T54 I56:T56 I57:J57 M57 O57 Q57 I58:T58 I59:J59 M59 O59 Q59 I60:T60 I61:J61 M61 O61 Q61 I62:T62 I64:T64 I66:T66 I68:T69 I26:T28">
    <cfRule type="cellIs" dxfId="22" priority="86" operator="equal">
      <formula>"E"</formula>
    </cfRule>
  </conditionalFormatting>
  <conditionalFormatting sqref="I33:T33">
    <cfRule type="cellIs" dxfId="21" priority="79" operator="equal">
      <formula>"P"</formula>
    </cfRule>
  </conditionalFormatting>
  <conditionalFormatting sqref="I35:T35">
    <cfRule type="cellIs" dxfId="20" priority="78" operator="equal">
      <formula>"P"</formula>
    </cfRule>
  </conditionalFormatting>
  <conditionalFormatting sqref="I37:T37">
    <cfRule type="cellIs" dxfId="19" priority="77" operator="equal">
      <formula>"P"</formula>
    </cfRule>
  </conditionalFormatting>
  <conditionalFormatting sqref="I41:T41">
    <cfRule type="cellIs" dxfId="18" priority="39" operator="equal">
      <formula>"P"</formula>
    </cfRule>
  </conditionalFormatting>
  <conditionalFormatting sqref="I43:T43">
    <cfRule type="cellIs" dxfId="17" priority="73" operator="equal">
      <formula>"P"</formula>
    </cfRule>
  </conditionalFormatting>
  <conditionalFormatting sqref="I45:T45">
    <cfRule type="cellIs" dxfId="16" priority="40" operator="equal">
      <formula>"P"</formula>
    </cfRule>
  </conditionalFormatting>
  <conditionalFormatting sqref="I47:T47">
    <cfRule type="cellIs" dxfId="15" priority="32" operator="equal">
      <formula>"P"</formula>
    </cfRule>
  </conditionalFormatting>
  <conditionalFormatting sqref="I51:T51">
    <cfRule type="cellIs" dxfId="14" priority="66" operator="equal">
      <formula>"P"</formula>
    </cfRule>
  </conditionalFormatting>
  <conditionalFormatting sqref="I63:T63">
    <cfRule type="cellIs" dxfId="13" priority="55" operator="equal">
      <formula>"P"</formula>
    </cfRule>
  </conditionalFormatting>
  <conditionalFormatting sqref="I65:T65">
    <cfRule type="cellIs" dxfId="12" priority="52" operator="equal">
      <formula>"P"</formula>
    </cfRule>
  </conditionalFormatting>
  <conditionalFormatting sqref="I67:T67">
    <cfRule type="cellIs" dxfId="11" priority="42" operator="equal">
      <formula>"P"</formula>
    </cfRule>
  </conditionalFormatting>
  <conditionalFormatting sqref="K57">
    <cfRule type="cellIs" dxfId="10" priority="31" operator="equal">
      <formula>"P"</formula>
    </cfRule>
  </conditionalFormatting>
  <conditionalFormatting sqref="K59">
    <cfRule type="cellIs" dxfId="9" priority="4" operator="equal">
      <formula>"P"</formula>
    </cfRule>
  </conditionalFormatting>
  <conditionalFormatting sqref="K61">
    <cfRule type="cellIs" dxfId="8" priority="6" operator="equal">
      <formula>"P"</formula>
    </cfRule>
  </conditionalFormatting>
  <conditionalFormatting sqref="N19">
    <cfRule type="cellIs" dxfId="7" priority="14" operator="equal">
      <formula>"P"</formula>
    </cfRule>
  </conditionalFormatting>
  <conditionalFormatting sqref="O49:T49">
    <cfRule type="cellIs" dxfId="6" priority="68" operator="equal">
      <formula>"P"</formula>
    </cfRule>
  </conditionalFormatting>
  <conditionalFormatting sqref="Q19">
    <cfRule type="cellIs" dxfId="5" priority="13" operator="equal">
      <formula>"P"</formula>
    </cfRule>
  </conditionalFormatting>
  <conditionalFormatting sqref="R57">
    <cfRule type="cellIs" dxfId="4" priority="29" operator="equal">
      <formula>"P"</formula>
    </cfRule>
  </conditionalFormatting>
  <conditionalFormatting sqref="R59">
    <cfRule type="cellIs" dxfId="3" priority="3" operator="equal">
      <formula>"P"</formula>
    </cfRule>
  </conditionalFormatting>
  <conditionalFormatting sqref="T19">
    <cfRule type="cellIs" dxfId="2" priority="12" operator="equal">
      <formula>"P"</formula>
    </cfRule>
  </conditionalFormatting>
  <conditionalFormatting sqref="P43">
    <cfRule type="cellIs" dxfId="1" priority="2" operator="equal">
      <formula>"P"</formula>
    </cfRule>
  </conditionalFormatting>
  <conditionalFormatting sqref="P43">
    <cfRule type="cellIs" dxfId="0" priority="1" operator="equal">
      <formula>"P"</formula>
    </cfRule>
  </conditionalFormatting>
  <printOptions horizontalCentered="1" verticalCentered="1"/>
  <pageMargins left="0.39370078740157483" right="0.39370078740157483" top="0.39370078740157483" bottom="0.39370078740157483" header="0" footer="0"/>
  <pageSetup orientation="landscape" r:id="rId1"/>
  <rowBreaks count="3" manualBreakCount="3">
    <brk id="36" man="1"/>
    <brk id="66" man="1"/>
    <brk id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f8c098-243e-4e48-b454-4666030501ed">
      <Terms xmlns="http://schemas.microsoft.com/office/infopath/2007/PartnerControls"/>
    </lcf76f155ced4ddcb4097134ff3c332f>
    <TaxCatchAll xmlns="9659c06f-c4d9-4e0b-83da-6242dbaf5c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50DE06D2E6EB4FBE30DE8B3D01B7AC" ma:contentTypeVersion="12" ma:contentTypeDescription="Crear nuevo documento." ma:contentTypeScope="" ma:versionID="0455c3a781d7194b7619d0d56cf689d5">
  <xsd:schema xmlns:xsd="http://www.w3.org/2001/XMLSchema" xmlns:xs="http://www.w3.org/2001/XMLSchema" xmlns:p="http://schemas.microsoft.com/office/2006/metadata/properties" xmlns:ns2="e7f8c098-243e-4e48-b454-4666030501ed" xmlns:ns3="9659c06f-c4d9-4e0b-83da-6242dbaf5cf8" targetNamespace="http://schemas.microsoft.com/office/2006/metadata/properties" ma:root="true" ma:fieldsID="d75c1983d75483d756035ed47869c4e9" ns2:_="" ns3:_="">
    <xsd:import namespace="e7f8c098-243e-4e48-b454-4666030501ed"/>
    <xsd:import namespace="9659c06f-c4d9-4e0b-83da-6242dbaf5c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8c098-243e-4e48-b454-466603050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49090a-7cff-4509-a609-b514d5cfe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9c06f-c4d9-4e0b-83da-6242dbaf5cf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601db0-19ef-484f-9c03-f134738eaada}" ma:internalName="TaxCatchAll" ma:showField="CatchAllData" ma:web="9659c06f-c4d9-4e0b-83da-6242dbaf5c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4A838B-D46F-47A1-8A5B-4AAF84F1F8C7}"/>
</file>

<file path=customXml/itemProps2.xml><?xml version="1.0" encoding="utf-8"?>
<ds:datastoreItem xmlns:ds="http://schemas.openxmlformats.org/officeDocument/2006/customXml" ds:itemID="{7A516A8A-92B7-46CA-85F4-3F7D4ADC9D19}"/>
</file>

<file path=customXml/itemProps3.xml><?xml version="1.0" encoding="utf-8"?>
<ds:datastoreItem xmlns:ds="http://schemas.openxmlformats.org/officeDocument/2006/customXml" ds:itemID="{D323A856-4A27-4D88-B4D7-376FA260E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Planeación</cp:lastModifiedBy>
  <cp:revision/>
  <dcterms:created xsi:type="dcterms:W3CDTF">2023-11-07T15:00:37Z</dcterms:created>
  <dcterms:modified xsi:type="dcterms:W3CDTF">2026-02-11T14:07:57Z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0x0101007550DE06D2E6EB4FBE30DE8B3D01B7AC</vt:lpwstr>
  </property>
  <property fmtid="{D5CDD505-2E9C-101B-9397-08002B2CF9AE}" pid="3" name="MediaServiceImageTags">
    <vt:lpwstr/>
  </property>
</Properties>
</file>