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and-my.sharepoint.com/personal/william_pinzon_and_gov_co/Documents/AND/PLANES/PUBLICACION/"/>
    </mc:Choice>
  </mc:AlternateContent>
  <xr:revisionPtr revIDLastSave="7" documentId="8_{B90A3240-156F-42D0-9488-B87DD5706D58}" xr6:coauthVersionLast="47" xr6:coauthVersionMax="47" xr10:uidLastSave="{E21DA6E2-2806-46DC-99A1-4562D7B5F43A}"/>
  <bookViews>
    <workbookView xWindow="-108" yWindow="-108" windowWidth="23256" windowHeight="12456" xr2:uid="{00000000-000D-0000-FFFF-FFFF00000000}"/>
  </bookViews>
  <sheets>
    <sheet name="PLAN ESTRATEGICO TALENTO HUMAN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4" i="1" l="1"/>
  <c r="R154" i="1"/>
  <c r="R103" i="1"/>
  <c r="R140" i="1" l="1"/>
  <c r="R111" i="1"/>
  <c r="R109" i="1"/>
  <c r="R107" i="1"/>
  <c r="R105" i="1"/>
  <c r="R101" i="1"/>
  <c r="R99" i="1"/>
  <c r="R97" i="1"/>
  <c r="R128" i="1"/>
  <c r="R159" i="1"/>
  <c r="R136" i="1"/>
  <c r="R134" i="1"/>
  <c r="R132" i="1"/>
  <c r="R82" i="1"/>
  <c r="R130" i="1"/>
  <c r="R126" i="1"/>
  <c r="R124" i="1"/>
  <c r="R176" i="1"/>
  <c r="R174" i="1"/>
  <c r="R138" i="1"/>
  <c r="R122" i="1"/>
  <c r="R120" i="1"/>
  <c r="R118" i="1"/>
  <c r="R116" i="1"/>
  <c r="R9" i="1" l="1"/>
  <c r="R49" i="1" l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146" i="1"/>
  <c r="R148" i="1"/>
  <c r="R150" i="1"/>
  <c r="R152" i="1"/>
  <c r="P182" i="1"/>
  <c r="M182" i="1"/>
  <c r="J182" i="1"/>
  <c r="P181" i="1"/>
  <c r="M181" i="1"/>
  <c r="J181" i="1"/>
  <c r="G182" i="1"/>
  <c r="G181" i="1"/>
  <c r="R31" i="1"/>
  <c r="R172" i="1"/>
  <c r="R169" i="1"/>
  <c r="R166" i="1"/>
  <c r="R162" i="1"/>
  <c r="R157" i="1"/>
  <c r="R144" i="1"/>
  <c r="R142" i="1"/>
  <c r="R114" i="1"/>
  <c r="R94" i="1"/>
  <c r="R92" i="1"/>
  <c r="R90" i="1"/>
  <c r="R88" i="1"/>
  <c r="R86" i="1"/>
  <c r="R80" i="1"/>
  <c r="R47" i="1"/>
  <c r="R45" i="1"/>
  <c r="R43" i="1"/>
  <c r="R41" i="1"/>
  <c r="R39" i="1"/>
  <c r="R37" i="1"/>
  <c r="R35" i="1"/>
  <c r="R33" i="1"/>
  <c r="R29" i="1"/>
  <c r="R27" i="1"/>
  <c r="R25" i="1"/>
  <c r="R23" i="1"/>
  <c r="R19" i="1"/>
  <c r="R15" i="1"/>
  <c r="R11" i="1"/>
  <c r="S181" i="1" l="1"/>
  <c r="J183" i="1"/>
  <c r="M183" i="1"/>
  <c r="G183" i="1"/>
  <c r="P183" i="1" l="1"/>
</calcChain>
</file>

<file path=xl/sharedStrings.xml><?xml version="1.0" encoding="utf-8"?>
<sst xmlns="http://schemas.openxmlformats.org/spreadsheetml/2006/main" count="416" uniqueCount="151">
  <si>
    <t>PROCESO: GESTIÓN DEL TALENTO HUMANO</t>
  </si>
  <si>
    <t>VERSIÓN: 1</t>
  </si>
  <si>
    <t xml:space="preserve">DIRIGIDO  A  PERSONAL </t>
  </si>
  <si>
    <t>REPONSABLE DE EJECUCION</t>
  </si>
  <si>
    <t>TRIMESTRE I</t>
  </si>
  <si>
    <t>TRIMESTRE II</t>
  </si>
  <si>
    <t>TRIMESTRE III</t>
  </si>
  <si>
    <t>TRIMESTRE IV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</si>
  <si>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</si>
  <si>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</si>
  <si>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</si>
  <si>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</si>
  <si>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</si>
  <si>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</si>
  <si>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</si>
  <si>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</si>
  <si>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</si>
  <si>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</si>
  <si>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</si>
  <si>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</si>
  <si>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</si>
  <si>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% CUMPLIMIENTO</t>
  </si>
  <si>
    <t>GESTIÓN DEL TALENTO  HUMANO</t>
  </si>
  <si>
    <t>Plan de capacitación</t>
  </si>
  <si>
    <t>Celebración día de Cumpleaños Colaboradores</t>
  </si>
  <si>
    <t>Homenaje Día de la Mujer</t>
  </si>
  <si>
    <t>Dia del Hombre</t>
  </si>
  <si>
    <t>Dia de la Madre</t>
  </si>
  <si>
    <t>Dia del Padre</t>
  </si>
  <si>
    <t>Celebración día del Amor y la Amistad</t>
  </si>
  <si>
    <t xml:space="preserve">Celebración Halloween </t>
  </si>
  <si>
    <t>Encuentro de Agradecimiento Fin de año</t>
  </si>
  <si>
    <t>Novenas Navideñas, Navidad</t>
  </si>
  <si>
    <t>Inducción institucional( Misión, Visión, Valores, SIG-SST , Políticas, SGSI y Plan Estratégico)</t>
  </si>
  <si>
    <t>PLAN  SG-SST</t>
  </si>
  <si>
    <t>Socialización código de comportamientos política de integridad y prevención de conflicto de interés</t>
  </si>
  <si>
    <t>DIRECCIONAMIENTO ESTRATÉGICO</t>
  </si>
  <si>
    <t>Modelos de gestión y planeación estratégica</t>
  </si>
  <si>
    <t>Capacitación indicadores de  Gestión y analítica de datos</t>
  </si>
  <si>
    <t>GESTIÓN CON VALORES PARA EL RESULTADO</t>
  </si>
  <si>
    <t>USO Y APROPIACION  Transformación Digital / apropiación TI</t>
  </si>
  <si>
    <t>Capacitación en toda la filosofía de Agilismo, no solo en el desarrollo de proyectos, sino igualmente en el de compañías agiles.</t>
  </si>
  <si>
    <t>Capacitación en el método SCRUM (Scrum master y Producto Owner) para desarrollo de proyectos de software</t>
  </si>
  <si>
    <t>Transformación digital</t>
  </si>
  <si>
    <t>SEGURIDAD DE LA INFORMACION</t>
  </si>
  <si>
    <t xml:space="preserve">APROPIACIÓN GESTIÓN POR PROCESOS </t>
  </si>
  <si>
    <t>Defensa Jurídica</t>
  </si>
  <si>
    <t>MIPG</t>
  </si>
  <si>
    <t>SIGAND (Sistema integrado de gestión AND)</t>
  </si>
  <si>
    <t>Seguridad y Datos Personales</t>
  </si>
  <si>
    <t xml:space="preserve">Uso y Apropiación Tablas de Retención Documental </t>
  </si>
  <si>
    <t>Líder de  Gestión Documental</t>
  </si>
  <si>
    <t>Gestión de Documentos Electrónicos de Archivo</t>
  </si>
  <si>
    <t>EVALUACIÓN DE RESULTADOS</t>
  </si>
  <si>
    <t>Análisis de indicadores:  analítica de datos</t>
  </si>
  <si>
    <t>Planes de mejoramiento resultado para la mejora continua</t>
  </si>
  <si>
    <t>INFORMACIÓN Y  COMUNICACIÓN</t>
  </si>
  <si>
    <t>Canales de comunicación AND</t>
  </si>
  <si>
    <t>Líder  de Comunicaciones - Líder Grupo de interés</t>
  </si>
  <si>
    <t>Ley de transparencia y acceso ala información   (ley 1712 de 2014)</t>
  </si>
  <si>
    <t xml:space="preserve">Lenguaje  claro y asertividad </t>
  </si>
  <si>
    <t>Política de Comunicaciones</t>
  </si>
  <si>
    <t>Líder grupo de interés- Líder de Comunicaciones- Líder uso y apropiación</t>
  </si>
  <si>
    <t>GESTIÓN DEL CONOCIMIENTO E  INNOVACIÓN</t>
  </si>
  <si>
    <t>Gestión del conocimiento Repositorios y herramientas tecnológicas</t>
  </si>
  <si>
    <t>Líder Gestión del Conocimiento-Profesional TI</t>
  </si>
  <si>
    <t xml:space="preserve">CONTROL INTERNO </t>
  </si>
  <si>
    <t>Profesional de Control Interno</t>
  </si>
  <si>
    <t>La Gestión del Riesgo según la Norma ISO 31000</t>
  </si>
  <si>
    <t>Taller de Aplicación Gestión y Administración del Riesgo</t>
  </si>
  <si>
    <t>META</t>
  </si>
  <si>
    <t>Socialización de la Política de Seguridad y Salud en el Trabajo</t>
  </si>
  <si>
    <t>Capacitación Riesgos Laborales</t>
  </si>
  <si>
    <t>Capacitación: Prevención de Riesgos.</t>
  </si>
  <si>
    <t>Capacitación: Accidente de trabajo y enfermedad laboral</t>
  </si>
  <si>
    <t>Capacitación: Comité Paritario de Seguridad y Salud en el Trabajo -COPASST</t>
  </si>
  <si>
    <t>Capacitación: Comité de Convivencia Laboral -CCL</t>
  </si>
  <si>
    <t>Capacitación: Que hacer en caso de accidente de trabajo</t>
  </si>
  <si>
    <t>Socialización: Higiene y buenas practicas en los
lugares de Trabajo.</t>
  </si>
  <si>
    <t>Capacitación: Primeros Auxilios</t>
  </si>
  <si>
    <t>Socialización: Manejo del Estrés.</t>
  </si>
  <si>
    <t>Capacitación: Estilos de Vida Saludables</t>
  </si>
  <si>
    <t>Capacitación: Manejo y control de incendios</t>
  </si>
  <si>
    <t>Socialización: Plan de emergencias, rutas de evacuación.</t>
  </si>
  <si>
    <t>Taller: Prevención de Trastornos musculoesqueléticos</t>
  </si>
  <si>
    <t>Inducción al puesto  de trabajo</t>
  </si>
  <si>
    <t>DIMENSION: PROGRAMA Y/O PLAN</t>
  </si>
  <si>
    <t>PROGRAMA DE INDUCCIÓN</t>
  </si>
  <si>
    <t>DESCRIPCIÓN DEL INDICADOR</t>
  </si>
  <si>
    <t>PERIODO</t>
  </si>
  <si>
    <t>I TRIMESTRE</t>
  </si>
  <si>
    <t>II TRIMESTRE</t>
  </si>
  <si>
    <t>III TRIMESTRE</t>
  </si>
  <si>
    <t>IV TRIMESTRE</t>
  </si>
  <si>
    <t>NOMBRE DEL INDICADOR</t>
  </si>
  <si>
    <t>Actividades Programadas</t>
  </si>
  <si>
    <t>FORMULA</t>
  </si>
  <si>
    <t>Actividades Ejecutadas en el trimestre</t>
  </si>
  <si>
    <t>Actividades Ejecutadas</t>
  </si>
  <si>
    <t>Actividades Programadas en el trimestre</t>
  </si>
  <si>
    <t>% de Ejecución</t>
  </si>
  <si>
    <t>Análisis</t>
  </si>
  <si>
    <t>Cumplimiento en la Ejecución de Actividades de PETH</t>
  </si>
  <si>
    <t>Capacitación Uso y ahorro eficiente del agua</t>
  </si>
  <si>
    <t>Capacitación Consumo responsable de la
energía eléctrica</t>
  </si>
  <si>
    <t>Líder de Gestión Ambiental</t>
  </si>
  <si>
    <t>Capacitación Correcta disposición y separación
de los residuos</t>
  </si>
  <si>
    <t>Capacitación Reutilización y aprovechamiento de los residuos sólidos.</t>
  </si>
  <si>
    <t>Capacitación Correcto uso del papel</t>
  </si>
  <si>
    <t>Capacitación Estrategias  que contribuyen a la disminución del cambio climático</t>
  </si>
  <si>
    <t>Líder del Sistema de Seguridad y Salud en el Trabajo</t>
  </si>
  <si>
    <t>Todo el personal</t>
  </si>
  <si>
    <t>Líder de Talento Humano</t>
  </si>
  <si>
    <t>Personal nuevo</t>
  </si>
  <si>
    <t>Trabajo en equipo</t>
  </si>
  <si>
    <t>Inteligencia Emocional</t>
  </si>
  <si>
    <t>Soluciôn de Conflictos</t>
  </si>
  <si>
    <t>Circular 026 de 2023 (Prevenciòn y atenciòn del Acoso laboral y Sexual)</t>
  </si>
  <si>
    <t>Trato Digno</t>
  </si>
  <si>
    <t>Neuroliderazgo</t>
  </si>
  <si>
    <t>Còdigo de integridad</t>
  </si>
  <si>
    <t>Clima organizacional</t>
  </si>
  <si>
    <t>Manejo del tiempo</t>
  </si>
  <si>
    <t>ABC De Genero y equidad laboral</t>
  </si>
  <si>
    <t>CRONOGRAMA PLAN INSTITUCIONAL DE CAPACITACÓN  (PROGRAMA PLAN ESTRATÉGICO/ SST BIENESTAR E  INCENTIVOS) 2024</t>
  </si>
  <si>
    <t>Jefe Inmediato y/o Supervisor del contrato</t>
  </si>
  <si>
    <t>Conflicto de interés</t>
  </si>
  <si>
    <t>Subdirector Juridico</t>
  </si>
  <si>
    <t>p</t>
  </si>
  <si>
    <t>Autocontrol en el marco del MECI</t>
  </si>
  <si>
    <t>Mejora continua y Planes de Mejoramiento</t>
  </si>
  <si>
    <t>Modelo 3 líneas de Defensa</t>
  </si>
  <si>
    <t xml:space="preserve">Transferencias documentales y preservación digital </t>
  </si>
  <si>
    <t>Lìderes de proceso</t>
  </si>
  <si>
    <t>Profesional de planeaciòn</t>
  </si>
  <si>
    <t>Gestión de Riesgo</t>
  </si>
  <si>
    <t>Inducción en gestión documental nuevos funcionarios y/o contratistas</t>
  </si>
  <si>
    <t>LOS 5 PRIMEROS DIAS DE CADA MES CUANDO SE REQUIERA</t>
  </si>
  <si>
    <t>Inteligencia artificia</t>
  </si>
  <si>
    <t>Infraestructura Física / Nube Publica</t>
  </si>
  <si>
    <t>Conceptos de Seguridad de la Información, Aseguramiento informático y Ciberseguridad</t>
  </si>
  <si>
    <t xml:space="preserve">Que son Políticas y procedimiento de seguridad y privacidad de la información. </t>
  </si>
  <si>
    <t>Importancia de la Gestión de Activos y riesgos de Seguridad</t>
  </si>
  <si>
    <t>Sensibilización Alcance certificación ISO 27001</t>
  </si>
  <si>
    <t>Que es el Desarrollo Seguro y sus practicas</t>
  </si>
  <si>
    <t>Gestión de Incidentes y Eventos de Ciberseguridad</t>
  </si>
  <si>
    <t xml:space="preserve">Continuidad de negocio </t>
  </si>
  <si>
    <t>Subdirecciòn de desarrollo y SCD</t>
  </si>
  <si>
    <t>PROGRAMA DE  BIENESTAR E INCENTIVOS</t>
  </si>
  <si>
    <t>Atención al ciudadano: Servicios Ciudadanos  Digitale</t>
  </si>
  <si>
    <t>Ciberamenazas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</si>
</sst>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4" fillId="7" borderId="14" xfId="0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9" fontId="9" fillId="13" borderId="48" xfId="1" applyNumberFormat="1" applyFont="1" applyFill="1" applyBorder="1" applyAlignment="1">
      <alignment horizontal="center" vertical="center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2" fillId="8" borderId="2" xfId="0" applyFont="1" applyFill="1" applyBorder="1" applyAlignment="1">
      <alignment vertical="center"/>
    </xf>
    <xf numFmtId="0" fontId="2" fillId="8" borderId="0" xfId="0" applyFont="1" applyFill="1" applyAlignment="1">
      <alignment vertical="center"/>
    </xf>
    <xf numFmtId="0" fontId="0" fillId="9" borderId="1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1" fillId="9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10" fillId="15" borderId="12" xfId="1" applyFont="1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11" fillId="0" borderId="20" xfId="1" applyFont="1" applyBorder="1" applyAlignment="1">
      <alignment horizontal="center" vertical="center" wrapText="1"/>
    </xf>
    <xf numFmtId="0" fontId="7" fillId="0" borderId="13" xfId="1" applyBorder="1" applyAlignment="1">
      <alignment vertical="center"/>
    </xf>
    <xf numFmtId="0" fontId="7" fillId="0" borderId="26" xfId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Alignment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19" borderId="40" xfId="1" applyFont="1" applyFill="1" applyBorder="1" applyAlignment="1">
      <alignment horizontal="center" vertical="center"/>
    </xf>
    <xf numFmtId="16" fontId="0" fillId="0" borderId="0" xfId="0" applyNumberFormat="1"/>
    <xf numFmtId="0" fontId="9" fillId="0" borderId="0" xfId="1" applyFont="1" applyAlignment="1">
      <alignment horizontal="left" vertical="center"/>
    </xf>
    <xf numFmtId="9" fontId="9" fillId="13" borderId="47" xfId="1" applyNumberFormat="1" applyFont="1" applyFill="1" applyBorder="1" applyAlignment="1">
      <alignment horizontal="center" vertical="center"/>
    </xf>
    <xf numFmtId="9" fontId="9" fillId="13" borderId="48" xfId="1" applyNumberFormat="1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left" vertical="center" wrapText="1"/>
    </xf>
    <xf numFmtId="0" fontId="6" fillId="8" borderId="33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3" fillId="0" borderId="13" xfId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0" fillId="14" borderId="35" xfId="1" applyFont="1" applyFill="1" applyBorder="1" applyAlignment="1">
      <alignment horizontal="center" vertical="center"/>
    </xf>
    <xf numFmtId="0" fontId="10" fillId="14" borderId="11" xfId="1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horizontal="center" vertical="center"/>
    </xf>
    <xf numFmtId="0" fontId="8" fillId="17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18" borderId="13" xfId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9" fontId="12" fillId="0" borderId="15" xfId="1" applyNumberFormat="1" applyFont="1" applyBorder="1" applyAlignment="1">
      <alignment horizontal="center" vertical="center"/>
    </xf>
    <xf numFmtId="9" fontId="12" fillId="0" borderId="55" xfId="1" applyNumberFormat="1" applyFont="1" applyBorder="1" applyAlignment="1">
      <alignment horizontal="center" vertical="center"/>
    </xf>
    <xf numFmtId="9" fontId="12" fillId="0" borderId="56" xfId="1" applyNumberFormat="1" applyFont="1" applyBorder="1" applyAlignment="1">
      <alignment horizontal="center" vertical="center"/>
    </xf>
    <xf numFmtId="9" fontId="12" fillId="0" borderId="50" xfId="1" applyNumberFormat="1" applyFont="1" applyBorder="1" applyAlignment="1">
      <alignment horizontal="center" vertical="center"/>
    </xf>
    <xf numFmtId="9" fontId="12" fillId="0" borderId="19" xfId="1" applyNumberFormat="1" applyFont="1" applyBorder="1" applyAlignment="1">
      <alignment horizontal="center" vertical="center"/>
    </xf>
    <xf numFmtId="9" fontId="12" fillId="0" borderId="28" xfId="1" applyNumberFormat="1" applyFont="1" applyBorder="1" applyAlignment="1">
      <alignment horizontal="center" vertical="center"/>
    </xf>
    <xf numFmtId="0" fontId="10" fillId="16" borderId="13" xfId="1" applyFont="1" applyFill="1" applyBorder="1" applyAlignment="1">
      <alignment horizontal="center" vertical="center"/>
    </xf>
    <xf numFmtId="0" fontId="3" fillId="17" borderId="13" xfId="1" applyFont="1" applyFill="1" applyBorder="1"/>
    <xf numFmtId="0" fontId="10" fillId="16" borderId="51" xfId="1" applyFont="1" applyFill="1" applyBorder="1" applyAlignment="1">
      <alignment horizontal="center" vertical="center"/>
    </xf>
    <xf numFmtId="0" fontId="3" fillId="17" borderId="51" xfId="1" applyFont="1" applyFill="1" applyBorder="1"/>
    <xf numFmtId="0" fontId="3" fillId="17" borderId="52" xfId="1" applyFont="1" applyFill="1" applyBorder="1"/>
    <xf numFmtId="0" fontId="10" fillId="16" borderId="53" xfId="1" applyFont="1" applyFill="1" applyBorder="1" applyAlignment="1">
      <alignment horizontal="center" vertical="center"/>
    </xf>
    <xf numFmtId="0" fontId="3" fillId="17" borderId="54" xfId="1" applyFont="1" applyFill="1" applyBorder="1"/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textRotation="1"/>
    </xf>
    <xf numFmtId="0" fontId="5" fillId="3" borderId="3" xfId="0" applyFont="1" applyFill="1" applyBorder="1" applyAlignment="1">
      <alignment horizontal="center" vertical="center" textRotation="1"/>
    </xf>
    <xf numFmtId="0" fontId="5" fillId="3" borderId="29" xfId="0" applyFont="1" applyFill="1" applyBorder="1" applyAlignment="1">
      <alignment horizontal="center" vertical="center" textRotation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textRotation="1"/>
    </xf>
    <xf numFmtId="0" fontId="5" fillId="3" borderId="18" xfId="0" applyFont="1" applyFill="1" applyBorder="1" applyAlignment="1">
      <alignment horizontal="center" vertical="center" textRotation="1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9" fontId="9" fillId="13" borderId="43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2"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en la Ejecución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'[1]AD-FT-14'!$F$50</c:f>
              <c:strCache>
                <c:ptCount val="1"/>
                <c:pt idx="0">
                  <c:v>% de Ejecución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'[1]AD-FT-14'!$G$47:$R$47</c15:sqref>
                  </c15:fullRef>
                </c:ext>
              </c:extLst>
              <c:f>('[1]AD-FT-14'!$G$47,'[1]AD-FT-14'!$J$47,'[1]AD-FT-14'!$M$47,'[1]AD-FT-14'!$P$47)</c:f>
              <c:strCache>
                <c:ptCount val="4"/>
                <c:pt idx="0">
                  <c:v>I TRIMESTRE</c:v>
                </c:pt>
                <c:pt idx="1">
                  <c:v>II TRIMESTRE</c:v>
                </c:pt>
                <c:pt idx="2">
                  <c:v>III TRIMESTRE</c:v>
                </c:pt>
                <c:pt idx="3">
                  <c:v>IV TRIMESTRE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'[1]AD-FT-14'!$G$50:$R$50</c15:sqref>
                  </c15:fullRef>
                </c:ext>
              </c:extLst>
              <c:f>('[1]AD-FT-14'!$G$50,'[1]AD-FT-14'!$J$50,'[1]AD-FT-14'!$M$50,'[1]AD-FT-14'!$P$50)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3-4698-8A64-553C26CD1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467592"/>
        <c:axId val="378471512"/>
        <c:axId val="0"/>
      </c:bar3DChart>
      <c:catAx>
        <c:axId val="37846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471512"/>
        <c:crosses val="autoZero"/>
        <c:auto val="1"/>
        <c:lblAlgn val="ctr"/>
        <c:lblOffset val="100"/>
        <c:noMultiLvlLbl val="0"/>
      </c:catAx>
      <c:valAx>
        <c:axId val="3784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46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185</xdr:row>
      <xdr:rowOff>127000</xdr:rowOff>
    </xdr:from>
    <xdr:to>
      <xdr:col>3</xdr:col>
      <xdr:colOff>190500</xdr:colOff>
      <xdr:row>204</xdr:row>
      <xdr:rowOff>169333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AND\SGA\FORMATO%20PLAN%20DE%20TRABAJO%20S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-FT-14"/>
    </sheetNames>
    <sheetDataSet>
      <sheetData sheetId="0">
        <row r="47">
          <cell r="G47" t="str">
            <v>I TRIMESTRE</v>
          </cell>
          <cell r="J47" t="str">
            <v>II TRIMESTRE</v>
          </cell>
          <cell r="M47" t="str">
            <v>III TRIMESTRE</v>
          </cell>
          <cell r="P47" t="str">
            <v>IV TRIMESTRE</v>
          </cell>
        </row>
        <row r="50">
          <cell r="F50" t="str">
            <v>% de Ejecución</v>
          </cell>
          <cell r="G50" t="e">
            <v>#DIV/0!</v>
          </cell>
          <cell r="J50" t="e">
            <v>#DIV/0!</v>
          </cell>
          <cell r="M50" t="e">
            <v>#DIV/0!</v>
          </cell>
          <cell r="P50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4"/>
  <sheetViews>
    <sheetView tabSelected="1" zoomScale="62" zoomScaleNormal="62" workbookViewId="0">
      <pane xSplit="3" ySplit="8" topLeftCell="D13" activePane="bottomRight" state="frozen"/>
      <selection pane="topRight" activeCell="D1" sqref="D1"/>
      <selection pane="bottomLeft" activeCell="A9" sqref="A9"/>
      <selection pane="bottomRight" activeCell="G2" sqref="G2"/>
    </sheetView>
  </sheetViews>
  <sheetFormatPr baseColWidth="10" defaultRowHeight="14.4" x14ac:dyDescent="0.3"/>
  <cols>
    <col min="1" max="1" width="47.44140625" customWidth="1"/>
    <col min="2" max="2" width="51.44140625" style="21" customWidth="1"/>
    <col min="3" max="3" width="27.5546875" customWidth="1"/>
    <col min="4" max="4" width="17.44140625" customWidth="1"/>
    <col min="5" max="5" width="19.44140625" customWidth="1"/>
    <col min="6" max="17" width="7.33203125" customWidth="1"/>
    <col min="18" max="18" width="16.44140625" customWidth="1"/>
  </cols>
  <sheetData>
    <row r="1" spans="1:18" s="11" customFormat="1" x14ac:dyDescent="0.3">
      <c r="A1" s="18"/>
      <c r="B1" s="12"/>
      <c r="C1" s="1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s="11" customFormat="1" ht="45" customHeight="1" x14ac:dyDescent="0.3">
      <c r="A2" s="14" t="s">
        <v>0</v>
      </c>
      <c r="B2" s="13"/>
      <c r="C2" s="15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s="11" customFormat="1" ht="18.75" customHeight="1" x14ac:dyDescent="0.3">
      <c r="A3" s="20" t="s">
        <v>124</v>
      </c>
      <c r="B3" s="13"/>
      <c r="C3" s="15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1" customFormat="1" ht="18" x14ac:dyDescent="0.3">
      <c r="A4" s="14" t="s">
        <v>1</v>
      </c>
      <c r="B4" s="13"/>
      <c r="C4" s="1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1" customFormat="1" ht="18.600000000000001" thickBot="1" x14ac:dyDescent="0.35">
      <c r="A5" s="14"/>
      <c r="B5" s="13"/>
      <c r="C5" s="1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5.75" customHeight="1" x14ac:dyDescent="0.3">
      <c r="A6" s="80" t="s">
        <v>86</v>
      </c>
      <c r="B6" s="81"/>
      <c r="C6" s="84" t="s">
        <v>2</v>
      </c>
      <c r="D6" s="91" t="s">
        <v>3</v>
      </c>
      <c r="E6" s="92"/>
      <c r="F6" s="95" t="s">
        <v>4</v>
      </c>
      <c r="G6" s="96"/>
      <c r="H6" s="96"/>
      <c r="I6" s="95" t="s">
        <v>5</v>
      </c>
      <c r="J6" s="96"/>
      <c r="K6" s="96"/>
      <c r="L6" s="95" t="s">
        <v>6</v>
      </c>
      <c r="M6" s="96"/>
      <c r="N6" s="96"/>
      <c r="O6" s="95" t="s">
        <v>7</v>
      </c>
      <c r="P6" s="96"/>
      <c r="Q6" s="96"/>
      <c r="R6" s="84" t="s">
        <v>21</v>
      </c>
    </row>
    <row r="7" spans="1:18" ht="16.2" thickBot="1" x14ac:dyDescent="0.35">
      <c r="A7" s="82"/>
      <c r="B7" s="83"/>
      <c r="C7" s="85"/>
      <c r="D7" s="93"/>
      <c r="E7" s="94"/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1" t="s">
        <v>17</v>
      </c>
      <c r="P7" s="1" t="s">
        <v>18</v>
      </c>
      <c r="Q7" s="1" t="s">
        <v>19</v>
      </c>
      <c r="R7" s="85"/>
    </row>
    <row r="8" spans="1:18" ht="16.2" thickBot="1" x14ac:dyDescent="0.35">
      <c r="A8" s="51" t="s">
        <v>22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</row>
    <row r="9" spans="1:18" ht="24" customHeight="1" x14ac:dyDescent="0.3">
      <c r="A9" s="86" t="s">
        <v>23</v>
      </c>
      <c r="B9" s="41" t="s">
        <v>114</v>
      </c>
      <c r="C9" s="43" t="s">
        <v>111</v>
      </c>
      <c r="D9" s="45" t="s">
        <v>112</v>
      </c>
      <c r="E9" s="46"/>
      <c r="F9" s="2"/>
      <c r="G9" s="2" t="s">
        <v>20</v>
      </c>
      <c r="H9" s="4"/>
      <c r="I9" s="4"/>
      <c r="J9" s="4"/>
      <c r="K9" s="4"/>
      <c r="L9" s="4"/>
      <c r="M9" s="4"/>
      <c r="N9" s="4"/>
      <c r="O9" s="4"/>
      <c r="P9" s="4"/>
      <c r="Q9" s="5"/>
      <c r="R9" s="39">
        <f>COUNTA(F10:Q10)/COUNTA(F9:Q9)</f>
        <v>0</v>
      </c>
    </row>
    <row r="10" spans="1:18" ht="24" customHeight="1" thickBot="1" x14ac:dyDescent="0.35">
      <c r="A10" s="87"/>
      <c r="B10" s="42"/>
      <c r="C10" s="44"/>
      <c r="D10" s="47"/>
      <c r="E10" s="48"/>
      <c r="F10" s="6"/>
      <c r="G10" s="7"/>
      <c r="H10" s="8"/>
      <c r="I10" s="8"/>
      <c r="J10" s="8"/>
      <c r="K10" s="8"/>
      <c r="L10" s="8"/>
      <c r="M10" s="8"/>
      <c r="N10" s="8"/>
      <c r="O10" s="8"/>
      <c r="P10" s="8"/>
      <c r="Q10" s="9"/>
      <c r="R10" s="40"/>
    </row>
    <row r="11" spans="1:18" ht="24" customHeight="1" x14ac:dyDescent="0.3">
      <c r="A11" s="87"/>
      <c r="B11" s="41" t="s">
        <v>115</v>
      </c>
      <c r="C11" s="43" t="s">
        <v>111</v>
      </c>
      <c r="D11" s="45" t="s">
        <v>112</v>
      </c>
      <c r="E11" s="46"/>
      <c r="F11" s="2"/>
      <c r="G11" s="3"/>
      <c r="H11" s="4" t="s">
        <v>20</v>
      </c>
      <c r="I11" s="4"/>
      <c r="J11" s="4"/>
      <c r="K11" s="4"/>
      <c r="L11" s="4"/>
      <c r="M11" s="4"/>
      <c r="N11" s="4"/>
      <c r="O11" s="4"/>
      <c r="P11" s="4"/>
      <c r="Q11" s="5"/>
      <c r="R11" s="39">
        <f>COUNTA(F12:Q12)/COUNTA(F11:Q11)</f>
        <v>0</v>
      </c>
    </row>
    <row r="12" spans="1:18" ht="24" customHeight="1" thickBot="1" x14ac:dyDescent="0.35">
      <c r="A12" s="87"/>
      <c r="B12" s="42"/>
      <c r="C12" s="44"/>
      <c r="D12" s="47"/>
      <c r="E12" s="48"/>
      <c r="F12" s="6"/>
      <c r="G12" s="7"/>
      <c r="H12" s="8"/>
      <c r="I12" s="8"/>
      <c r="J12" s="8"/>
      <c r="K12" s="8"/>
      <c r="L12" s="8"/>
      <c r="M12" s="8"/>
      <c r="N12" s="8"/>
      <c r="O12" s="8"/>
      <c r="P12" s="8"/>
      <c r="Q12" s="9"/>
      <c r="R12" s="40"/>
    </row>
    <row r="13" spans="1:18" ht="24" customHeight="1" x14ac:dyDescent="0.3">
      <c r="A13" s="87"/>
      <c r="B13" s="41" t="s">
        <v>117</v>
      </c>
      <c r="C13" s="43" t="s">
        <v>111</v>
      </c>
      <c r="D13" s="45" t="s">
        <v>112</v>
      </c>
      <c r="E13" s="46"/>
      <c r="F13" s="22"/>
      <c r="G13" s="34"/>
      <c r="H13" s="23"/>
      <c r="I13" s="23" t="s">
        <v>20</v>
      </c>
      <c r="J13" s="23"/>
      <c r="K13" s="23"/>
      <c r="L13" s="23"/>
      <c r="M13" s="23"/>
      <c r="N13" s="23"/>
      <c r="O13" s="23"/>
      <c r="P13" s="23"/>
      <c r="Q13" s="35"/>
      <c r="R13" s="10"/>
    </row>
    <row r="14" spans="1:18" ht="24" customHeight="1" thickBot="1" x14ac:dyDescent="0.35">
      <c r="A14" s="87"/>
      <c r="B14" s="42"/>
      <c r="C14" s="44"/>
      <c r="D14" s="47"/>
      <c r="E14" s="48"/>
      <c r="F14" s="22"/>
      <c r="G14" s="34"/>
      <c r="H14" s="23"/>
      <c r="I14" s="23"/>
      <c r="J14" s="23"/>
      <c r="K14" s="23"/>
      <c r="L14" s="23"/>
      <c r="M14" s="23"/>
      <c r="N14" s="23"/>
      <c r="O14" s="23"/>
      <c r="P14" s="23"/>
      <c r="Q14" s="35"/>
      <c r="R14" s="10"/>
    </row>
    <row r="15" spans="1:18" ht="24" customHeight="1" x14ac:dyDescent="0.3">
      <c r="A15" s="87"/>
      <c r="B15" s="41" t="s">
        <v>120</v>
      </c>
      <c r="C15" s="43" t="s">
        <v>111</v>
      </c>
      <c r="D15" s="45" t="s">
        <v>112</v>
      </c>
      <c r="E15" s="46"/>
      <c r="F15" s="2"/>
      <c r="G15" s="3"/>
      <c r="H15" s="4"/>
      <c r="I15" s="4"/>
      <c r="J15" s="4" t="s">
        <v>20</v>
      </c>
      <c r="K15" s="4"/>
      <c r="L15" s="4"/>
      <c r="M15" s="4"/>
      <c r="N15" s="4"/>
      <c r="O15" s="4"/>
      <c r="P15" s="4"/>
      <c r="Q15" s="5"/>
      <c r="R15" s="39">
        <f t="shared" ref="R15" si="0">COUNTA(F16:Q16)/COUNTA(F15:Q15)</f>
        <v>0</v>
      </c>
    </row>
    <row r="16" spans="1:18" ht="24" customHeight="1" thickBot="1" x14ac:dyDescent="0.35">
      <c r="A16" s="87"/>
      <c r="B16" s="42"/>
      <c r="C16" s="44"/>
      <c r="D16" s="47"/>
      <c r="E16" s="48"/>
      <c r="F16" s="6"/>
      <c r="G16" s="7"/>
      <c r="H16" s="8"/>
      <c r="I16" s="8"/>
      <c r="J16" s="8"/>
      <c r="K16" s="8"/>
      <c r="L16" s="8"/>
      <c r="M16" s="8"/>
      <c r="N16" s="8"/>
      <c r="O16" s="8"/>
      <c r="P16" s="8"/>
      <c r="Q16" s="9"/>
      <c r="R16" s="40"/>
    </row>
    <row r="17" spans="1:18" ht="24" customHeight="1" x14ac:dyDescent="0.3">
      <c r="A17" s="87"/>
      <c r="B17" s="41" t="s">
        <v>116</v>
      </c>
      <c r="C17" s="43" t="s">
        <v>111</v>
      </c>
      <c r="D17" s="45" t="s">
        <v>112</v>
      </c>
      <c r="E17" s="46"/>
      <c r="F17" s="22"/>
      <c r="G17" s="34"/>
      <c r="H17" s="23"/>
      <c r="I17" s="23"/>
      <c r="J17" s="23"/>
      <c r="K17" s="23" t="s">
        <v>20</v>
      </c>
      <c r="L17" s="23"/>
      <c r="M17" s="23"/>
      <c r="N17" s="23"/>
      <c r="O17" s="23"/>
      <c r="P17" s="23"/>
      <c r="Q17" s="35"/>
      <c r="R17" s="10"/>
    </row>
    <row r="18" spans="1:18" ht="24" customHeight="1" thickBot="1" x14ac:dyDescent="0.35">
      <c r="A18" s="87"/>
      <c r="B18" s="42"/>
      <c r="C18" s="44"/>
      <c r="D18" s="47"/>
      <c r="E18" s="48"/>
      <c r="F18" s="22"/>
      <c r="G18" s="34"/>
      <c r="H18" s="23"/>
      <c r="I18" s="23"/>
      <c r="J18" s="23"/>
      <c r="K18" s="23"/>
      <c r="L18" s="23"/>
      <c r="M18" s="23"/>
      <c r="N18" s="23"/>
      <c r="O18" s="23"/>
      <c r="P18" s="23"/>
      <c r="Q18" s="35"/>
      <c r="R18" s="10"/>
    </row>
    <row r="19" spans="1:18" ht="24" customHeight="1" x14ac:dyDescent="0.3">
      <c r="A19" s="87"/>
      <c r="B19" s="41" t="s">
        <v>119</v>
      </c>
      <c r="C19" s="43" t="s">
        <v>111</v>
      </c>
      <c r="D19" s="45" t="s">
        <v>112</v>
      </c>
      <c r="E19" s="46"/>
      <c r="F19" s="2"/>
      <c r="G19" s="3"/>
      <c r="H19" s="4"/>
      <c r="I19" s="4"/>
      <c r="J19" s="4"/>
      <c r="K19" s="4"/>
      <c r="L19" s="4" t="s">
        <v>20</v>
      </c>
      <c r="M19" s="4"/>
      <c r="N19" s="4"/>
      <c r="O19" s="4"/>
      <c r="P19" s="4"/>
      <c r="Q19" s="5"/>
      <c r="R19" s="39">
        <f t="shared" ref="R19" si="1">COUNTA(F20:Q20)/COUNTA(F19:Q19)</f>
        <v>0</v>
      </c>
    </row>
    <row r="20" spans="1:18" ht="24" customHeight="1" thickBot="1" x14ac:dyDescent="0.35">
      <c r="A20" s="87"/>
      <c r="B20" s="42"/>
      <c r="C20" s="44"/>
      <c r="D20" s="47"/>
      <c r="E20" s="48"/>
      <c r="F20" s="6"/>
      <c r="G20" s="7"/>
      <c r="H20" s="8"/>
      <c r="I20" s="8"/>
      <c r="J20" s="8"/>
      <c r="K20" s="8"/>
      <c r="L20" s="8"/>
      <c r="M20" s="8"/>
      <c r="N20" s="8"/>
      <c r="O20" s="8"/>
      <c r="P20" s="8"/>
      <c r="Q20" s="9"/>
      <c r="R20" s="40"/>
    </row>
    <row r="21" spans="1:18" ht="24" customHeight="1" x14ac:dyDescent="0.3">
      <c r="A21" s="87"/>
      <c r="B21" s="41" t="s">
        <v>121</v>
      </c>
      <c r="C21" s="43" t="s">
        <v>111</v>
      </c>
      <c r="D21" s="45" t="s">
        <v>112</v>
      </c>
      <c r="E21" s="46"/>
      <c r="F21" s="22"/>
      <c r="G21" s="34"/>
      <c r="H21" s="23"/>
      <c r="I21" s="23"/>
      <c r="J21" s="23"/>
      <c r="K21" s="23"/>
      <c r="L21" s="23"/>
      <c r="M21" s="23" t="s">
        <v>20</v>
      </c>
      <c r="N21" s="23"/>
      <c r="O21" s="23"/>
      <c r="P21" s="23"/>
      <c r="Q21" s="35"/>
      <c r="R21" s="10"/>
    </row>
    <row r="22" spans="1:18" ht="24" customHeight="1" thickBot="1" x14ac:dyDescent="0.35">
      <c r="A22" s="87"/>
      <c r="B22" s="42"/>
      <c r="C22" s="44"/>
      <c r="D22" s="47"/>
      <c r="E22" s="48"/>
      <c r="F22" s="22"/>
      <c r="G22" s="34"/>
      <c r="H22" s="23"/>
      <c r="I22" s="23"/>
      <c r="J22" s="23"/>
      <c r="K22" s="23"/>
      <c r="L22" s="23"/>
      <c r="M22" s="23"/>
      <c r="N22" s="23"/>
      <c r="O22" s="23"/>
      <c r="P22" s="23"/>
      <c r="Q22" s="35"/>
      <c r="R22" s="10"/>
    </row>
    <row r="23" spans="1:18" ht="24" customHeight="1" x14ac:dyDescent="0.3">
      <c r="A23" s="87"/>
      <c r="B23" s="41" t="s">
        <v>122</v>
      </c>
      <c r="C23" s="43" t="s">
        <v>111</v>
      </c>
      <c r="D23" s="45" t="s">
        <v>112</v>
      </c>
      <c r="E23" s="46"/>
      <c r="F23" s="2"/>
      <c r="G23" s="3"/>
      <c r="H23" s="4"/>
      <c r="I23" s="4"/>
      <c r="J23" s="4"/>
      <c r="K23" s="4"/>
      <c r="L23" s="4"/>
      <c r="M23" s="4"/>
      <c r="N23" s="4" t="s">
        <v>20</v>
      </c>
      <c r="O23" s="4"/>
      <c r="P23" s="4"/>
      <c r="Q23" s="5"/>
      <c r="R23" s="39">
        <f t="shared" ref="R23" si="2">COUNTA(F24:Q24)/COUNTA(F23:Q23)</f>
        <v>0</v>
      </c>
    </row>
    <row r="24" spans="1:18" ht="24" customHeight="1" thickBot="1" x14ac:dyDescent="0.35">
      <c r="A24" s="87"/>
      <c r="B24" s="42"/>
      <c r="C24" s="44"/>
      <c r="D24" s="47"/>
      <c r="E24" s="48"/>
      <c r="F24" s="6"/>
      <c r="G24" s="7"/>
      <c r="H24" s="8"/>
      <c r="I24" s="8"/>
      <c r="J24" s="8"/>
      <c r="K24" s="8"/>
      <c r="L24" s="8"/>
      <c r="M24" s="8"/>
      <c r="N24" s="8"/>
      <c r="O24" s="8"/>
      <c r="P24" s="8"/>
      <c r="Q24" s="9"/>
      <c r="R24" s="40"/>
    </row>
    <row r="25" spans="1:18" ht="24" customHeight="1" x14ac:dyDescent="0.3">
      <c r="A25" s="87"/>
      <c r="B25" s="41" t="s">
        <v>118</v>
      </c>
      <c r="C25" s="43" t="s">
        <v>111</v>
      </c>
      <c r="D25" s="45" t="s">
        <v>112</v>
      </c>
      <c r="E25" s="46"/>
      <c r="F25" s="2"/>
      <c r="G25" s="3"/>
      <c r="H25" s="4"/>
      <c r="I25" s="4"/>
      <c r="J25" s="4"/>
      <c r="K25" s="4"/>
      <c r="L25" s="4"/>
      <c r="M25" s="4"/>
      <c r="N25" s="4"/>
      <c r="O25" s="4" t="s">
        <v>20</v>
      </c>
      <c r="P25" s="4"/>
      <c r="Q25" s="5"/>
      <c r="R25" s="39">
        <f t="shared" ref="R25" si="3">COUNTA(F26:Q26)/COUNTA(F25:Q25)</f>
        <v>0</v>
      </c>
    </row>
    <row r="26" spans="1:18" ht="24" customHeight="1" thickBot="1" x14ac:dyDescent="0.35">
      <c r="A26" s="87"/>
      <c r="B26" s="42"/>
      <c r="C26" s="44"/>
      <c r="D26" s="47"/>
      <c r="E26" s="48"/>
      <c r="F26" s="6"/>
      <c r="G26" s="7"/>
      <c r="H26" s="8"/>
      <c r="I26" s="8"/>
      <c r="J26" s="8"/>
      <c r="K26" s="8"/>
      <c r="L26" s="8"/>
      <c r="M26" s="8"/>
      <c r="N26" s="8"/>
      <c r="O26" s="8"/>
      <c r="P26" s="8"/>
      <c r="Q26" s="9"/>
      <c r="R26" s="40"/>
    </row>
    <row r="27" spans="1:18" ht="24" customHeight="1" x14ac:dyDescent="0.3">
      <c r="A27" s="87"/>
      <c r="B27" s="41" t="s">
        <v>123</v>
      </c>
      <c r="C27" s="43" t="s">
        <v>111</v>
      </c>
      <c r="D27" s="45" t="s">
        <v>112</v>
      </c>
      <c r="E27" s="46"/>
      <c r="F27" s="2"/>
      <c r="G27" s="3"/>
      <c r="H27" s="4"/>
      <c r="I27" s="4"/>
      <c r="J27" s="4"/>
      <c r="K27" s="4"/>
      <c r="L27" s="4"/>
      <c r="M27" s="4"/>
      <c r="N27" s="4"/>
      <c r="O27" s="4"/>
      <c r="P27" s="4" t="s">
        <v>20</v>
      </c>
      <c r="Q27" s="5"/>
      <c r="R27" s="39">
        <f t="shared" ref="R27" si="4">COUNTA(F28:Q28)/COUNTA(F27:Q27)</f>
        <v>0</v>
      </c>
    </row>
    <row r="28" spans="1:18" ht="24" customHeight="1" thickBot="1" x14ac:dyDescent="0.35">
      <c r="A28" s="88"/>
      <c r="B28" s="42"/>
      <c r="C28" s="44"/>
      <c r="D28" s="47"/>
      <c r="E28" s="48"/>
      <c r="F28" s="6"/>
      <c r="G28" s="7"/>
      <c r="H28" s="8"/>
      <c r="I28" s="8"/>
      <c r="J28" s="8"/>
      <c r="K28" s="8"/>
      <c r="L28" s="8"/>
      <c r="M28" s="8"/>
      <c r="N28" s="8"/>
      <c r="O28" s="8"/>
      <c r="P28" s="8"/>
      <c r="Q28" s="9"/>
      <c r="R28" s="40"/>
    </row>
    <row r="29" spans="1:18" ht="24" customHeight="1" x14ac:dyDescent="0.3">
      <c r="A29" s="89" t="s">
        <v>148</v>
      </c>
      <c r="B29" s="41" t="s">
        <v>24</v>
      </c>
      <c r="C29" s="43" t="s">
        <v>111</v>
      </c>
      <c r="D29" s="45" t="s">
        <v>112</v>
      </c>
      <c r="E29" s="46"/>
      <c r="F29" s="2" t="s">
        <v>20</v>
      </c>
      <c r="G29" s="2" t="s">
        <v>20</v>
      </c>
      <c r="H29" s="2" t="s">
        <v>20</v>
      </c>
      <c r="I29" s="2" t="s">
        <v>20</v>
      </c>
      <c r="J29" s="2" t="s">
        <v>20</v>
      </c>
      <c r="K29" s="2" t="s">
        <v>20</v>
      </c>
      <c r="L29" s="2" t="s">
        <v>20</v>
      </c>
      <c r="M29" s="2" t="s">
        <v>20</v>
      </c>
      <c r="N29" s="2" t="s">
        <v>20</v>
      </c>
      <c r="O29" s="2" t="s">
        <v>20</v>
      </c>
      <c r="P29" s="2" t="s">
        <v>20</v>
      </c>
      <c r="Q29" s="2" t="s">
        <v>20</v>
      </c>
      <c r="R29" s="39">
        <f t="shared" ref="R29:R31" si="5">COUNTA(F30:Q30)/COUNTA(F29:Q29)</f>
        <v>0</v>
      </c>
    </row>
    <row r="30" spans="1:18" ht="24" customHeight="1" thickBot="1" x14ac:dyDescent="0.35">
      <c r="A30" s="90"/>
      <c r="B30" s="42"/>
      <c r="C30" s="44"/>
      <c r="D30" s="47"/>
      <c r="E30" s="48"/>
      <c r="F30" s="6"/>
      <c r="G30" s="7"/>
      <c r="H30" s="8"/>
      <c r="I30" s="8"/>
      <c r="J30" s="8"/>
      <c r="K30" s="8"/>
      <c r="L30" s="8"/>
      <c r="M30" s="8"/>
      <c r="N30" s="8"/>
      <c r="O30" s="8"/>
      <c r="P30" s="8"/>
      <c r="Q30" s="9"/>
      <c r="R30" s="40"/>
    </row>
    <row r="31" spans="1:18" ht="24" customHeight="1" x14ac:dyDescent="0.3">
      <c r="A31" s="90"/>
      <c r="B31" s="41" t="s">
        <v>25</v>
      </c>
      <c r="C31" s="43" t="s">
        <v>111</v>
      </c>
      <c r="D31" s="45" t="s">
        <v>112</v>
      </c>
      <c r="E31" s="46"/>
      <c r="F31" s="2"/>
      <c r="G31" s="2"/>
      <c r="H31" s="2" t="s">
        <v>20</v>
      </c>
      <c r="I31" s="2"/>
      <c r="J31" s="2"/>
      <c r="K31" s="2"/>
      <c r="L31" s="2"/>
      <c r="M31" s="2"/>
      <c r="N31" s="2"/>
      <c r="O31" s="2"/>
      <c r="P31" s="2"/>
      <c r="Q31" s="2"/>
      <c r="R31" s="39">
        <f t="shared" si="5"/>
        <v>0</v>
      </c>
    </row>
    <row r="32" spans="1:18" ht="24" customHeight="1" thickBot="1" x14ac:dyDescent="0.35">
      <c r="A32" s="90"/>
      <c r="B32" s="42"/>
      <c r="C32" s="44"/>
      <c r="D32" s="47"/>
      <c r="E32" s="48"/>
      <c r="F32" s="6"/>
      <c r="G32" s="7"/>
      <c r="H32" s="8"/>
      <c r="I32" s="8"/>
      <c r="J32" s="8"/>
      <c r="K32" s="8"/>
      <c r="L32" s="8"/>
      <c r="M32" s="8"/>
      <c r="N32" s="8"/>
      <c r="O32" s="8"/>
      <c r="P32" s="8"/>
      <c r="Q32" s="9"/>
      <c r="R32" s="40"/>
    </row>
    <row r="33" spans="1:18" ht="24" customHeight="1" x14ac:dyDescent="0.3">
      <c r="A33" s="90"/>
      <c r="B33" s="41" t="s">
        <v>26</v>
      </c>
      <c r="C33" s="43" t="s">
        <v>111</v>
      </c>
      <c r="D33" s="45" t="s">
        <v>112</v>
      </c>
      <c r="E33" s="46"/>
      <c r="F33" s="2"/>
      <c r="G33" s="3"/>
      <c r="H33" s="4"/>
      <c r="I33" s="4" t="s">
        <v>20</v>
      </c>
      <c r="J33" s="4"/>
      <c r="K33" s="4"/>
      <c r="L33" s="4"/>
      <c r="M33" s="4"/>
      <c r="N33" s="4"/>
      <c r="O33" s="4"/>
      <c r="P33" s="4"/>
      <c r="Q33" s="5"/>
      <c r="R33" s="39">
        <f t="shared" ref="R33" si="6">COUNTA(F34:Q34)/COUNTA(F33:Q33)</f>
        <v>0</v>
      </c>
    </row>
    <row r="34" spans="1:18" ht="24" customHeight="1" thickBot="1" x14ac:dyDescent="0.35">
      <c r="A34" s="90"/>
      <c r="B34" s="42"/>
      <c r="C34" s="44"/>
      <c r="D34" s="47"/>
      <c r="E34" s="48"/>
      <c r="F34" s="6"/>
      <c r="G34" s="7"/>
      <c r="H34" s="8"/>
      <c r="I34" s="8"/>
      <c r="J34" s="8"/>
      <c r="K34" s="8"/>
      <c r="L34" s="8"/>
      <c r="M34" s="8"/>
      <c r="N34" s="8"/>
      <c r="O34" s="8"/>
      <c r="P34" s="8"/>
      <c r="Q34" s="9"/>
      <c r="R34" s="40"/>
    </row>
    <row r="35" spans="1:18" ht="24" customHeight="1" x14ac:dyDescent="0.3">
      <c r="A35" s="90"/>
      <c r="B35" s="41" t="s">
        <v>27</v>
      </c>
      <c r="C35" s="43" t="s">
        <v>111</v>
      </c>
      <c r="D35" s="45" t="s">
        <v>112</v>
      </c>
      <c r="E35" s="46"/>
      <c r="F35" s="2"/>
      <c r="G35" s="3"/>
      <c r="H35" s="4"/>
      <c r="I35" s="4"/>
      <c r="J35" s="4" t="s">
        <v>20</v>
      </c>
      <c r="K35" s="4"/>
      <c r="L35" s="4"/>
      <c r="M35" s="4"/>
      <c r="N35" s="4"/>
      <c r="O35" s="4"/>
      <c r="P35" s="4"/>
      <c r="Q35" s="5"/>
      <c r="R35" s="39">
        <f t="shared" ref="R35" si="7">COUNTA(F36:Q36)/COUNTA(F35:Q35)</f>
        <v>0</v>
      </c>
    </row>
    <row r="36" spans="1:18" ht="24" customHeight="1" thickBot="1" x14ac:dyDescent="0.35">
      <c r="A36" s="90"/>
      <c r="B36" s="42"/>
      <c r="C36" s="44"/>
      <c r="D36" s="47"/>
      <c r="E36" s="48"/>
      <c r="F36" s="6"/>
      <c r="G36" s="7"/>
      <c r="H36" s="8"/>
      <c r="I36" s="8"/>
      <c r="J36" s="8"/>
      <c r="K36" s="8"/>
      <c r="L36" s="8"/>
      <c r="M36" s="8"/>
      <c r="N36" s="8"/>
      <c r="O36" s="8"/>
      <c r="P36" s="8"/>
      <c r="Q36" s="9"/>
      <c r="R36" s="40"/>
    </row>
    <row r="37" spans="1:18" ht="24" customHeight="1" x14ac:dyDescent="0.3">
      <c r="A37" s="90"/>
      <c r="B37" s="41" t="s">
        <v>28</v>
      </c>
      <c r="C37" s="43" t="s">
        <v>111</v>
      </c>
      <c r="D37" s="45" t="s">
        <v>112</v>
      </c>
      <c r="E37" s="46"/>
      <c r="F37" s="2"/>
      <c r="G37" s="3"/>
      <c r="H37" s="4"/>
      <c r="I37" s="4"/>
      <c r="J37" s="4"/>
      <c r="K37" s="4" t="s">
        <v>20</v>
      </c>
      <c r="L37" s="4"/>
      <c r="M37" s="4"/>
      <c r="N37" s="4"/>
      <c r="O37" s="4"/>
      <c r="P37" s="4"/>
      <c r="Q37" s="5"/>
      <c r="R37" s="39">
        <f t="shared" ref="R37" si="8">COUNTA(F38:Q38)/COUNTA(F37:Q37)</f>
        <v>0</v>
      </c>
    </row>
    <row r="38" spans="1:18" ht="24" customHeight="1" thickBot="1" x14ac:dyDescent="0.35">
      <c r="A38" s="90"/>
      <c r="B38" s="42"/>
      <c r="C38" s="44"/>
      <c r="D38" s="47"/>
      <c r="E38" s="48"/>
      <c r="F38" s="6"/>
      <c r="G38" s="7"/>
      <c r="H38" s="8"/>
      <c r="I38" s="8"/>
      <c r="J38" s="8"/>
      <c r="K38" s="8"/>
      <c r="L38" s="8"/>
      <c r="M38" s="8"/>
      <c r="N38" s="8"/>
      <c r="O38" s="8"/>
      <c r="P38" s="8"/>
      <c r="Q38" s="9"/>
      <c r="R38" s="40"/>
    </row>
    <row r="39" spans="1:18" ht="24" customHeight="1" x14ac:dyDescent="0.3">
      <c r="A39" s="90"/>
      <c r="B39" s="41" t="s">
        <v>29</v>
      </c>
      <c r="C39" s="43" t="s">
        <v>111</v>
      </c>
      <c r="D39" s="45" t="s">
        <v>112</v>
      </c>
      <c r="E39" s="46"/>
      <c r="F39" s="2"/>
      <c r="G39" s="3"/>
      <c r="H39" s="4"/>
      <c r="I39" s="4"/>
      <c r="J39" s="4"/>
      <c r="K39" s="4"/>
      <c r="L39" s="4"/>
      <c r="M39" s="4"/>
      <c r="N39" s="4" t="s">
        <v>20</v>
      </c>
      <c r="O39" s="4"/>
      <c r="P39" s="4"/>
      <c r="Q39" s="5"/>
      <c r="R39" s="39">
        <f t="shared" ref="R39" si="9">COUNTA(F40:Q40)/COUNTA(F39:Q39)</f>
        <v>0</v>
      </c>
    </row>
    <row r="40" spans="1:18" ht="24" customHeight="1" thickBot="1" x14ac:dyDescent="0.35">
      <c r="A40" s="90"/>
      <c r="B40" s="42"/>
      <c r="C40" s="44"/>
      <c r="D40" s="47"/>
      <c r="E40" s="48"/>
      <c r="F40" s="6"/>
      <c r="G40" s="7"/>
      <c r="H40" s="8"/>
      <c r="I40" s="8"/>
      <c r="J40" s="8"/>
      <c r="K40" s="8"/>
      <c r="L40" s="8"/>
      <c r="M40" s="8"/>
      <c r="N40" s="8"/>
      <c r="O40" s="8"/>
      <c r="P40" s="8"/>
      <c r="Q40" s="9"/>
      <c r="R40" s="40"/>
    </row>
    <row r="41" spans="1:18" ht="24" customHeight="1" x14ac:dyDescent="0.3">
      <c r="A41" s="90"/>
      <c r="B41" s="41" t="s">
        <v>30</v>
      </c>
      <c r="C41" s="43" t="s">
        <v>111</v>
      </c>
      <c r="D41" s="45" t="s">
        <v>112</v>
      </c>
      <c r="E41" s="46"/>
      <c r="F41" s="2"/>
      <c r="G41" s="3"/>
      <c r="H41" s="4"/>
      <c r="I41" s="4"/>
      <c r="J41" s="4"/>
      <c r="K41" s="4"/>
      <c r="L41" s="4"/>
      <c r="M41" s="4"/>
      <c r="N41" s="4"/>
      <c r="O41" s="4" t="s">
        <v>20</v>
      </c>
      <c r="P41" s="4"/>
      <c r="Q41" s="5"/>
      <c r="R41" s="39">
        <f t="shared" ref="R41" si="10">COUNTA(F42:Q42)/COUNTA(F41:Q41)</f>
        <v>0</v>
      </c>
    </row>
    <row r="42" spans="1:18" ht="24" customHeight="1" thickBot="1" x14ac:dyDescent="0.35">
      <c r="A42" s="90"/>
      <c r="B42" s="42"/>
      <c r="C42" s="44"/>
      <c r="D42" s="47"/>
      <c r="E42" s="48"/>
      <c r="F42" s="6"/>
      <c r="G42" s="7"/>
      <c r="H42" s="8"/>
      <c r="I42" s="8"/>
      <c r="J42" s="8"/>
      <c r="K42" s="8"/>
      <c r="L42" s="8"/>
      <c r="M42" s="8"/>
      <c r="N42" s="8"/>
      <c r="O42" s="8"/>
      <c r="P42" s="8"/>
      <c r="Q42" s="9"/>
      <c r="R42" s="40"/>
    </row>
    <row r="43" spans="1:18" ht="24" customHeight="1" x14ac:dyDescent="0.3">
      <c r="A43" s="90"/>
      <c r="B43" s="41" t="s">
        <v>31</v>
      </c>
      <c r="C43" s="43" t="s">
        <v>111</v>
      </c>
      <c r="D43" s="45" t="s">
        <v>112</v>
      </c>
      <c r="E43" s="46"/>
      <c r="F43" s="2"/>
      <c r="G43" s="3"/>
      <c r="H43" s="4"/>
      <c r="I43" s="4"/>
      <c r="J43" s="4"/>
      <c r="K43" s="4"/>
      <c r="L43" s="4"/>
      <c r="M43" s="4"/>
      <c r="N43" s="4"/>
      <c r="O43" s="4"/>
      <c r="P43" s="4"/>
      <c r="Q43" s="5" t="s">
        <v>20</v>
      </c>
      <c r="R43" s="39">
        <f t="shared" ref="R43" si="11">COUNTA(F44:Q44)/COUNTA(F43:Q43)</f>
        <v>0</v>
      </c>
    </row>
    <row r="44" spans="1:18" ht="24" customHeight="1" thickBot="1" x14ac:dyDescent="0.35">
      <c r="A44" s="90"/>
      <c r="B44" s="42"/>
      <c r="C44" s="44"/>
      <c r="D44" s="47"/>
      <c r="E44" s="48"/>
      <c r="F44" s="6"/>
      <c r="G44" s="7"/>
      <c r="H44" s="8"/>
      <c r="I44" s="8"/>
      <c r="J44" s="8"/>
      <c r="K44" s="8"/>
      <c r="L44" s="8"/>
      <c r="M44" s="8"/>
      <c r="N44" s="8"/>
      <c r="O44" s="8"/>
      <c r="P44" s="8"/>
      <c r="Q44" s="9"/>
      <c r="R44" s="40"/>
    </row>
    <row r="45" spans="1:18" ht="24" customHeight="1" x14ac:dyDescent="0.3">
      <c r="A45" s="90"/>
      <c r="B45" s="41" t="s">
        <v>32</v>
      </c>
      <c r="C45" s="43" t="s">
        <v>111</v>
      </c>
      <c r="D45" s="45" t="s">
        <v>112</v>
      </c>
      <c r="E45" s="46"/>
      <c r="F45" s="2"/>
      <c r="G45" s="3"/>
      <c r="H45" s="4"/>
      <c r="I45" s="4"/>
      <c r="J45" s="4"/>
      <c r="K45" s="4"/>
      <c r="L45" s="4"/>
      <c r="M45" s="4"/>
      <c r="N45" s="4"/>
      <c r="O45" s="4"/>
      <c r="P45" s="4"/>
      <c r="Q45" s="5" t="s">
        <v>20</v>
      </c>
      <c r="R45" s="39">
        <f t="shared" ref="R45" si="12">COUNTA(F46:Q46)/COUNTA(F45:Q45)</f>
        <v>0</v>
      </c>
    </row>
    <row r="46" spans="1:18" ht="24" customHeight="1" thickBot="1" x14ac:dyDescent="0.35">
      <c r="A46" s="90"/>
      <c r="B46" s="42"/>
      <c r="C46" s="44"/>
      <c r="D46" s="47"/>
      <c r="E46" s="48"/>
      <c r="F46" s="6"/>
      <c r="G46" s="7"/>
      <c r="H46" s="8"/>
      <c r="I46" s="8"/>
      <c r="J46" s="8"/>
      <c r="K46" s="8"/>
      <c r="L46" s="8"/>
      <c r="M46" s="8"/>
      <c r="N46" s="8"/>
      <c r="O46" s="8"/>
      <c r="P46" s="8"/>
      <c r="Q46" s="9"/>
      <c r="R46" s="40"/>
    </row>
    <row r="47" spans="1:18" ht="24" customHeight="1" x14ac:dyDescent="0.3">
      <c r="A47" s="63" t="s">
        <v>87</v>
      </c>
      <c r="B47" s="41" t="s">
        <v>33</v>
      </c>
      <c r="C47" s="43" t="s">
        <v>111</v>
      </c>
      <c r="D47" s="45" t="s">
        <v>112</v>
      </c>
      <c r="E47" s="46"/>
      <c r="F47" s="2"/>
      <c r="G47" s="36" t="s">
        <v>20</v>
      </c>
      <c r="H47" s="4"/>
      <c r="I47" s="4"/>
      <c r="J47" s="4"/>
      <c r="K47" s="4"/>
      <c r="L47" s="4" t="s">
        <v>20</v>
      </c>
      <c r="M47" s="4"/>
      <c r="N47" s="4"/>
      <c r="O47" s="4"/>
      <c r="P47" s="4"/>
      <c r="Q47" s="5"/>
      <c r="R47" s="39">
        <f t="shared" ref="R47:R77" si="13">COUNTA(F48:Q48)/COUNTA(F47:Q47)</f>
        <v>0</v>
      </c>
    </row>
    <row r="48" spans="1:18" ht="24" customHeight="1" thickBot="1" x14ac:dyDescent="0.35">
      <c r="A48" s="63"/>
      <c r="B48" s="42"/>
      <c r="C48" s="44"/>
      <c r="D48" s="47"/>
      <c r="E48" s="48"/>
      <c r="F48" s="6"/>
      <c r="G48" s="7"/>
      <c r="H48" s="8"/>
      <c r="I48" s="8"/>
      <c r="J48" s="8"/>
      <c r="K48" s="8"/>
      <c r="L48" s="8"/>
      <c r="M48" s="8"/>
      <c r="N48" s="8"/>
      <c r="O48" s="8"/>
      <c r="P48" s="8"/>
      <c r="Q48" s="9"/>
      <c r="R48" s="40"/>
    </row>
    <row r="49" spans="1:21" ht="24" customHeight="1" x14ac:dyDescent="0.3">
      <c r="A49" s="63"/>
      <c r="B49" s="41" t="s">
        <v>85</v>
      </c>
      <c r="C49" s="43" t="s">
        <v>113</v>
      </c>
      <c r="D49" s="45" t="s">
        <v>125</v>
      </c>
      <c r="E49" s="46"/>
      <c r="F49" s="2" t="s">
        <v>128</v>
      </c>
      <c r="G49" s="3" t="s">
        <v>20</v>
      </c>
      <c r="H49" s="4" t="s">
        <v>20</v>
      </c>
      <c r="I49" s="4" t="s">
        <v>128</v>
      </c>
      <c r="J49" s="4" t="s">
        <v>128</v>
      </c>
      <c r="K49" s="4" t="s">
        <v>128</v>
      </c>
      <c r="L49" s="4" t="s">
        <v>128</v>
      </c>
      <c r="M49" s="4" t="s">
        <v>128</v>
      </c>
      <c r="N49" s="4" t="s">
        <v>128</v>
      </c>
      <c r="O49" s="4" t="s">
        <v>128</v>
      </c>
      <c r="P49" s="4" t="s">
        <v>128</v>
      </c>
      <c r="Q49" s="5" t="s">
        <v>128</v>
      </c>
      <c r="R49" s="39">
        <f t="shared" si="13"/>
        <v>0</v>
      </c>
      <c r="T49" s="38" t="s">
        <v>137</v>
      </c>
      <c r="U49" s="38" t="s">
        <v>137</v>
      </c>
    </row>
    <row r="50" spans="1:21" ht="24" customHeight="1" thickBot="1" x14ac:dyDescent="0.35">
      <c r="A50" s="64"/>
      <c r="B50" s="42"/>
      <c r="C50" s="44"/>
      <c r="D50" s="47"/>
      <c r="E50" s="48"/>
      <c r="F50" s="6"/>
      <c r="G50" s="7"/>
      <c r="H50" s="8"/>
      <c r="I50" s="8"/>
      <c r="J50" s="8"/>
      <c r="K50" s="8"/>
      <c r="L50" s="8"/>
      <c r="M50" s="8"/>
      <c r="N50" s="8"/>
      <c r="O50" s="8"/>
      <c r="P50" s="8"/>
      <c r="Q50" s="9"/>
      <c r="R50" s="40"/>
    </row>
    <row r="51" spans="1:21" ht="24" customHeight="1" x14ac:dyDescent="0.3">
      <c r="A51" s="97" t="s">
        <v>34</v>
      </c>
      <c r="B51" s="41" t="s">
        <v>71</v>
      </c>
      <c r="C51" s="43" t="s">
        <v>111</v>
      </c>
      <c r="D51" s="45" t="s">
        <v>110</v>
      </c>
      <c r="E51" s="46"/>
      <c r="F51" s="2"/>
      <c r="G51" s="2"/>
      <c r="H51" s="2" t="s">
        <v>20</v>
      </c>
      <c r="I51" s="2"/>
      <c r="J51" s="2"/>
      <c r="K51" s="2"/>
      <c r="L51" s="2"/>
      <c r="M51" s="2"/>
      <c r="N51" s="2"/>
      <c r="O51" s="2"/>
      <c r="P51" s="2"/>
      <c r="Q51" s="2"/>
      <c r="R51" s="39">
        <f t="shared" si="13"/>
        <v>0</v>
      </c>
    </row>
    <row r="52" spans="1:21" ht="24" customHeight="1" thickBot="1" x14ac:dyDescent="0.35">
      <c r="A52" s="98"/>
      <c r="B52" s="42"/>
      <c r="C52" s="44"/>
      <c r="D52" s="47"/>
      <c r="E52" s="48"/>
      <c r="F52" s="6"/>
      <c r="G52" s="7"/>
      <c r="H52" s="8"/>
      <c r="I52" s="8"/>
      <c r="J52" s="8"/>
      <c r="K52" s="8"/>
      <c r="L52" s="8"/>
      <c r="M52" s="8"/>
      <c r="N52" s="8"/>
      <c r="O52" s="8"/>
      <c r="P52" s="8"/>
      <c r="Q52" s="9"/>
      <c r="R52" s="40"/>
    </row>
    <row r="53" spans="1:21" ht="24" customHeight="1" x14ac:dyDescent="0.3">
      <c r="A53" s="98"/>
      <c r="B53" s="41" t="s">
        <v>72</v>
      </c>
      <c r="C53" s="43" t="s">
        <v>111</v>
      </c>
      <c r="D53" s="45" t="s">
        <v>110</v>
      </c>
      <c r="E53" s="46"/>
      <c r="F53" s="2"/>
      <c r="G53" s="2"/>
      <c r="H53" s="2"/>
      <c r="I53" s="2" t="s">
        <v>20</v>
      </c>
      <c r="J53" s="2"/>
      <c r="K53" s="2"/>
      <c r="L53" s="2"/>
      <c r="M53" s="2"/>
      <c r="N53" s="2"/>
      <c r="O53" s="2"/>
      <c r="P53" s="2"/>
      <c r="Q53" s="2"/>
      <c r="R53" s="39">
        <f t="shared" si="13"/>
        <v>0</v>
      </c>
    </row>
    <row r="54" spans="1:21" ht="24" customHeight="1" thickBot="1" x14ac:dyDescent="0.35">
      <c r="A54" s="98"/>
      <c r="B54" s="42"/>
      <c r="C54" s="44"/>
      <c r="D54" s="47"/>
      <c r="E54" s="48"/>
      <c r="F54" s="6"/>
      <c r="G54" s="7"/>
      <c r="H54" s="8"/>
      <c r="I54" s="8"/>
      <c r="J54" s="8"/>
      <c r="K54" s="8"/>
      <c r="L54" s="8"/>
      <c r="M54" s="8"/>
      <c r="N54" s="8"/>
      <c r="O54" s="8"/>
      <c r="P54" s="8"/>
      <c r="Q54" s="9"/>
      <c r="R54" s="40"/>
    </row>
    <row r="55" spans="1:21" ht="24" customHeight="1" x14ac:dyDescent="0.3">
      <c r="A55" s="98"/>
      <c r="B55" s="41" t="s">
        <v>73</v>
      </c>
      <c r="C55" s="43" t="s">
        <v>111</v>
      </c>
      <c r="D55" s="45" t="s">
        <v>110</v>
      </c>
      <c r="E55" s="46"/>
      <c r="F55" s="2"/>
      <c r="G55" s="2"/>
      <c r="H55" s="2"/>
      <c r="I55" s="2"/>
      <c r="J55" s="2" t="s">
        <v>20</v>
      </c>
      <c r="K55" s="2"/>
      <c r="L55" s="2"/>
      <c r="M55" s="2"/>
      <c r="N55" s="2"/>
      <c r="O55" s="2"/>
      <c r="P55" s="2"/>
      <c r="Q55" s="2"/>
      <c r="R55" s="39">
        <f t="shared" si="13"/>
        <v>0</v>
      </c>
    </row>
    <row r="56" spans="1:21" ht="24" customHeight="1" thickBot="1" x14ac:dyDescent="0.35">
      <c r="A56" s="98"/>
      <c r="B56" s="42"/>
      <c r="C56" s="44"/>
      <c r="D56" s="47"/>
      <c r="E56" s="48"/>
      <c r="F56" s="6"/>
      <c r="G56" s="7"/>
      <c r="H56" s="8"/>
      <c r="I56" s="8"/>
      <c r="J56" s="8"/>
      <c r="K56" s="8"/>
      <c r="L56" s="8"/>
      <c r="M56" s="8"/>
      <c r="N56" s="8"/>
      <c r="O56" s="8"/>
      <c r="P56" s="8"/>
      <c r="Q56" s="9"/>
      <c r="R56" s="40"/>
    </row>
    <row r="57" spans="1:21" ht="24" customHeight="1" x14ac:dyDescent="0.3">
      <c r="A57" s="98"/>
      <c r="B57" s="41" t="s">
        <v>74</v>
      </c>
      <c r="C57" s="43" t="s">
        <v>111</v>
      </c>
      <c r="D57" s="45" t="s">
        <v>110</v>
      </c>
      <c r="E57" s="46"/>
      <c r="F57" s="2"/>
      <c r="G57" s="2"/>
      <c r="H57" s="2"/>
      <c r="I57" s="2"/>
      <c r="J57" s="2"/>
      <c r="K57" s="2" t="s">
        <v>20</v>
      </c>
      <c r="L57" s="2"/>
      <c r="M57" s="2"/>
      <c r="N57" s="2"/>
      <c r="O57" s="2"/>
      <c r="P57" s="2"/>
      <c r="Q57" s="2"/>
      <c r="R57" s="39">
        <f t="shared" si="13"/>
        <v>0</v>
      </c>
    </row>
    <row r="58" spans="1:21" ht="24" customHeight="1" thickBot="1" x14ac:dyDescent="0.35">
      <c r="A58" s="98"/>
      <c r="B58" s="42"/>
      <c r="C58" s="44"/>
      <c r="D58" s="47"/>
      <c r="E58" s="48"/>
      <c r="F58" s="6"/>
      <c r="G58" s="7"/>
      <c r="H58" s="8"/>
      <c r="I58" s="8"/>
      <c r="J58" s="8"/>
      <c r="K58" s="8"/>
      <c r="L58" s="8"/>
      <c r="M58" s="8"/>
      <c r="N58" s="8"/>
      <c r="O58" s="8"/>
      <c r="P58" s="8"/>
      <c r="Q58" s="9"/>
      <c r="R58" s="40"/>
    </row>
    <row r="59" spans="1:21" ht="24" customHeight="1" x14ac:dyDescent="0.3">
      <c r="A59" s="98"/>
      <c r="B59" s="41" t="s">
        <v>75</v>
      </c>
      <c r="C59" s="43" t="s">
        <v>111</v>
      </c>
      <c r="D59" s="45" t="s">
        <v>110</v>
      </c>
      <c r="E59" s="46"/>
      <c r="F59" s="2"/>
      <c r="G59" s="2"/>
      <c r="H59" s="2"/>
      <c r="I59" s="2"/>
      <c r="J59" s="2"/>
      <c r="K59" s="2"/>
      <c r="L59" s="2" t="s">
        <v>20</v>
      </c>
      <c r="M59" s="2"/>
      <c r="N59" s="2"/>
      <c r="O59" s="2"/>
      <c r="P59" s="2"/>
      <c r="Q59" s="2"/>
      <c r="R59" s="39">
        <f t="shared" si="13"/>
        <v>0</v>
      </c>
    </row>
    <row r="60" spans="1:21" ht="24" customHeight="1" thickBot="1" x14ac:dyDescent="0.35">
      <c r="A60" s="98"/>
      <c r="B60" s="42"/>
      <c r="C60" s="44"/>
      <c r="D60" s="47"/>
      <c r="E60" s="48"/>
      <c r="F60" s="6"/>
      <c r="G60" s="7"/>
      <c r="H60" s="8"/>
      <c r="I60" s="8"/>
      <c r="J60" s="8"/>
      <c r="K60" s="8"/>
      <c r="L60" s="8"/>
      <c r="M60" s="8"/>
      <c r="N60" s="8"/>
      <c r="O60" s="8"/>
      <c r="P60" s="8"/>
      <c r="Q60" s="9"/>
      <c r="R60" s="40"/>
    </row>
    <row r="61" spans="1:21" ht="24" customHeight="1" x14ac:dyDescent="0.3">
      <c r="A61" s="98"/>
      <c r="B61" s="41" t="s">
        <v>76</v>
      </c>
      <c r="C61" s="43" t="s">
        <v>111</v>
      </c>
      <c r="D61" s="45" t="s">
        <v>110</v>
      </c>
      <c r="E61" s="46"/>
      <c r="F61" s="2"/>
      <c r="G61" s="2"/>
      <c r="H61" s="2"/>
      <c r="I61" s="2"/>
      <c r="J61" s="2"/>
      <c r="K61" s="2"/>
      <c r="L61" s="2"/>
      <c r="M61" s="2" t="s">
        <v>20</v>
      </c>
      <c r="N61" s="2"/>
      <c r="O61" s="2"/>
      <c r="P61" s="2"/>
      <c r="Q61" s="2"/>
      <c r="R61" s="39">
        <f t="shared" si="13"/>
        <v>0</v>
      </c>
    </row>
    <row r="62" spans="1:21" ht="24" customHeight="1" thickBot="1" x14ac:dyDescent="0.35">
      <c r="A62" s="98"/>
      <c r="B62" s="42"/>
      <c r="C62" s="44"/>
      <c r="D62" s="47"/>
      <c r="E62" s="48"/>
      <c r="F62" s="6"/>
      <c r="G62" s="7"/>
      <c r="H62" s="8"/>
      <c r="I62" s="8"/>
      <c r="J62" s="8"/>
      <c r="K62" s="8"/>
      <c r="L62" s="8"/>
      <c r="M62" s="8"/>
      <c r="N62" s="8"/>
      <c r="O62" s="8"/>
      <c r="P62" s="8"/>
      <c r="Q62" s="9"/>
      <c r="R62" s="40"/>
    </row>
    <row r="63" spans="1:21" ht="24" customHeight="1" x14ac:dyDescent="0.3">
      <c r="A63" s="98"/>
      <c r="B63" s="41" t="s">
        <v>77</v>
      </c>
      <c r="C63" s="43" t="s">
        <v>111</v>
      </c>
      <c r="D63" s="45" t="s">
        <v>110</v>
      </c>
      <c r="E63" s="46"/>
      <c r="F63" s="2"/>
      <c r="G63" s="2"/>
      <c r="H63" s="2"/>
      <c r="I63" s="2"/>
      <c r="J63" s="2"/>
      <c r="K63" s="2"/>
      <c r="L63" s="2"/>
      <c r="M63" s="2"/>
      <c r="N63" s="2" t="s">
        <v>20</v>
      </c>
      <c r="O63" s="2"/>
      <c r="P63" s="2"/>
      <c r="Q63" s="2"/>
      <c r="R63" s="39">
        <f t="shared" si="13"/>
        <v>0</v>
      </c>
    </row>
    <row r="64" spans="1:21" ht="24" customHeight="1" thickBot="1" x14ac:dyDescent="0.35">
      <c r="A64" s="98"/>
      <c r="B64" s="42"/>
      <c r="C64" s="44"/>
      <c r="D64" s="47"/>
      <c r="E64" s="48"/>
      <c r="F64" s="6"/>
      <c r="G64" s="7"/>
      <c r="H64" s="8"/>
      <c r="I64" s="8"/>
      <c r="J64" s="8"/>
      <c r="K64" s="8"/>
      <c r="L64" s="8"/>
      <c r="M64" s="8"/>
      <c r="N64" s="8"/>
      <c r="O64" s="8"/>
      <c r="P64" s="8"/>
      <c r="Q64" s="9"/>
      <c r="R64" s="40"/>
    </row>
    <row r="65" spans="1:18" ht="24" customHeight="1" x14ac:dyDescent="0.3">
      <c r="A65" s="98"/>
      <c r="B65" s="41" t="s">
        <v>78</v>
      </c>
      <c r="C65" s="43" t="s">
        <v>111</v>
      </c>
      <c r="D65" s="45" t="s">
        <v>110</v>
      </c>
      <c r="E65" s="46"/>
      <c r="F65" s="2"/>
      <c r="G65" s="2"/>
      <c r="H65" s="2"/>
      <c r="I65" s="2"/>
      <c r="J65" s="2"/>
      <c r="K65" s="2"/>
      <c r="L65" s="2"/>
      <c r="M65" s="2"/>
      <c r="N65" s="2"/>
      <c r="O65" s="2" t="s">
        <v>20</v>
      </c>
      <c r="P65" s="2"/>
      <c r="Q65" s="2"/>
      <c r="R65" s="39">
        <f t="shared" si="13"/>
        <v>0</v>
      </c>
    </row>
    <row r="66" spans="1:18" ht="24" customHeight="1" thickBot="1" x14ac:dyDescent="0.35">
      <c r="A66" s="98"/>
      <c r="B66" s="42"/>
      <c r="C66" s="44"/>
      <c r="D66" s="47"/>
      <c r="E66" s="48"/>
      <c r="F66" s="6"/>
      <c r="G66" s="7"/>
      <c r="H66" s="8"/>
      <c r="I66" s="8"/>
      <c r="J66" s="8"/>
      <c r="K66" s="8"/>
      <c r="L66" s="8"/>
      <c r="M66" s="8"/>
      <c r="N66" s="8"/>
      <c r="O66" s="8"/>
      <c r="P66" s="8"/>
      <c r="Q66" s="9"/>
      <c r="R66" s="40"/>
    </row>
    <row r="67" spans="1:18" ht="24" customHeight="1" x14ac:dyDescent="0.3">
      <c r="A67" s="98"/>
      <c r="B67" s="41" t="s">
        <v>79</v>
      </c>
      <c r="C67" s="43" t="s">
        <v>111</v>
      </c>
      <c r="D67" s="45" t="s">
        <v>110</v>
      </c>
      <c r="E67" s="46"/>
      <c r="F67" s="2"/>
      <c r="G67" s="2"/>
      <c r="H67" s="2"/>
      <c r="I67" s="2"/>
      <c r="J67" s="2"/>
      <c r="K67" s="2"/>
      <c r="L67" s="2"/>
      <c r="M67" s="2"/>
      <c r="N67" s="2"/>
      <c r="O67" s="2"/>
      <c r="P67" s="2" t="s">
        <v>20</v>
      </c>
      <c r="Q67" s="2"/>
      <c r="R67" s="39">
        <f t="shared" si="13"/>
        <v>0</v>
      </c>
    </row>
    <row r="68" spans="1:18" ht="24" customHeight="1" thickBot="1" x14ac:dyDescent="0.35">
      <c r="A68" s="98"/>
      <c r="B68" s="42"/>
      <c r="C68" s="44"/>
      <c r="D68" s="47"/>
      <c r="E68" s="48"/>
      <c r="F68" s="6"/>
      <c r="G68" s="7"/>
      <c r="H68" s="8"/>
      <c r="I68" s="8"/>
      <c r="J68" s="8"/>
      <c r="K68" s="8"/>
      <c r="L68" s="8"/>
      <c r="M68" s="8"/>
      <c r="N68" s="8"/>
      <c r="O68" s="8"/>
      <c r="P68" s="8"/>
      <c r="Q68" s="9"/>
      <c r="R68" s="40"/>
    </row>
    <row r="69" spans="1:18" ht="24" customHeight="1" x14ac:dyDescent="0.3">
      <c r="A69" s="98"/>
      <c r="B69" s="41" t="s">
        <v>80</v>
      </c>
      <c r="C69" s="43" t="s">
        <v>111</v>
      </c>
      <c r="D69" s="45" t="s">
        <v>110</v>
      </c>
      <c r="E69" s="4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 t="s">
        <v>20</v>
      </c>
      <c r="R69" s="39">
        <f t="shared" si="13"/>
        <v>0</v>
      </c>
    </row>
    <row r="70" spans="1:18" ht="24" customHeight="1" thickBot="1" x14ac:dyDescent="0.35">
      <c r="A70" s="98"/>
      <c r="B70" s="42"/>
      <c r="C70" s="44"/>
      <c r="D70" s="47"/>
      <c r="E70" s="48"/>
      <c r="F70" s="6"/>
      <c r="G70" s="7"/>
      <c r="H70" s="8"/>
      <c r="I70" s="8"/>
      <c r="J70" s="8"/>
      <c r="K70" s="8"/>
      <c r="L70" s="8"/>
      <c r="M70" s="8"/>
      <c r="N70" s="8"/>
      <c r="O70" s="8"/>
      <c r="P70" s="8"/>
      <c r="Q70" s="9"/>
      <c r="R70" s="40"/>
    </row>
    <row r="71" spans="1:18" ht="24" customHeight="1" x14ac:dyDescent="0.3">
      <c r="A71" s="98"/>
      <c r="B71" s="41" t="s">
        <v>81</v>
      </c>
      <c r="C71" s="43" t="s">
        <v>111</v>
      </c>
      <c r="D71" s="45" t="s">
        <v>110</v>
      </c>
      <c r="E71" s="46"/>
      <c r="F71" s="2"/>
      <c r="G71" s="2"/>
      <c r="H71" s="2"/>
      <c r="I71" s="2"/>
      <c r="J71" s="2" t="s">
        <v>20</v>
      </c>
      <c r="K71" s="2"/>
      <c r="L71" s="2"/>
      <c r="M71" s="2"/>
      <c r="N71" s="2"/>
      <c r="O71" s="2"/>
      <c r="P71" s="2"/>
      <c r="Q71" s="2"/>
      <c r="R71" s="39">
        <f t="shared" si="13"/>
        <v>0</v>
      </c>
    </row>
    <row r="72" spans="1:18" ht="24" customHeight="1" thickBot="1" x14ac:dyDescent="0.35">
      <c r="A72" s="98"/>
      <c r="B72" s="42"/>
      <c r="C72" s="44"/>
      <c r="D72" s="47"/>
      <c r="E72" s="48"/>
      <c r="F72" s="6"/>
      <c r="G72" s="7"/>
      <c r="H72" s="8"/>
      <c r="I72" s="8"/>
      <c r="J72" s="8"/>
      <c r="K72" s="8"/>
      <c r="L72" s="8"/>
      <c r="M72" s="8"/>
      <c r="N72" s="8"/>
      <c r="O72" s="8"/>
      <c r="P72" s="8"/>
      <c r="Q72" s="9"/>
      <c r="R72" s="40"/>
    </row>
    <row r="73" spans="1:18" ht="24" customHeight="1" x14ac:dyDescent="0.3">
      <c r="A73" s="98"/>
      <c r="B73" s="41" t="s">
        <v>82</v>
      </c>
      <c r="C73" s="43" t="s">
        <v>111</v>
      </c>
      <c r="D73" s="45" t="s">
        <v>110</v>
      </c>
      <c r="E73" s="46"/>
      <c r="F73" s="2"/>
      <c r="G73" s="2"/>
      <c r="H73" s="2"/>
      <c r="I73" s="2"/>
      <c r="J73" s="2"/>
      <c r="K73" s="2" t="s">
        <v>20</v>
      </c>
      <c r="L73" s="2"/>
      <c r="M73" s="2"/>
      <c r="N73" s="2"/>
      <c r="O73" s="2"/>
      <c r="P73" s="2"/>
      <c r="Q73" s="2"/>
      <c r="R73" s="39">
        <f t="shared" si="13"/>
        <v>0</v>
      </c>
    </row>
    <row r="74" spans="1:18" ht="24" customHeight="1" thickBot="1" x14ac:dyDescent="0.35">
      <c r="A74" s="98"/>
      <c r="B74" s="42"/>
      <c r="C74" s="44"/>
      <c r="D74" s="47"/>
      <c r="E74" s="48"/>
      <c r="F74" s="6"/>
      <c r="G74" s="7"/>
      <c r="H74" s="8"/>
      <c r="I74" s="8"/>
      <c r="J74" s="8"/>
      <c r="K74" s="8"/>
      <c r="L74" s="8"/>
      <c r="M74" s="8"/>
      <c r="N74" s="8"/>
      <c r="O74" s="8"/>
      <c r="P74" s="8"/>
      <c r="Q74" s="9"/>
      <c r="R74" s="40"/>
    </row>
    <row r="75" spans="1:18" ht="24" customHeight="1" x14ac:dyDescent="0.3">
      <c r="A75" s="98"/>
      <c r="B75" s="41" t="s">
        <v>83</v>
      </c>
      <c r="C75" s="43" t="s">
        <v>111</v>
      </c>
      <c r="D75" s="45" t="s">
        <v>110</v>
      </c>
      <c r="E75" s="46"/>
      <c r="F75" s="2"/>
      <c r="G75" s="2"/>
      <c r="H75" s="2"/>
      <c r="I75" s="2"/>
      <c r="J75" s="2"/>
      <c r="K75" s="2"/>
      <c r="L75" s="2"/>
      <c r="M75" s="2"/>
      <c r="N75" s="2"/>
      <c r="O75" s="2" t="s">
        <v>20</v>
      </c>
      <c r="P75" s="2"/>
      <c r="Q75" s="2"/>
      <c r="R75" s="39">
        <f t="shared" si="13"/>
        <v>0</v>
      </c>
    </row>
    <row r="76" spans="1:18" ht="24" customHeight="1" thickBot="1" x14ac:dyDescent="0.35">
      <c r="A76" s="98"/>
      <c r="B76" s="42"/>
      <c r="C76" s="44"/>
      <c r="D76" s="47"/>
      <c r="E76" s="48"/>
      <c r="F76" s="6"/>
      <c r="G76" s="7"/>
      <c r="H76" s="8"/>
      <c r="I76" s="8"/>
      <c r="J76" s="8"/>
      <c r="K76" s="8"/>
      <c r="L76" s="8"/>
      <c r="M76" s="8"/>
      <c r="N76" s="8"/>
      <c r="O76" s="8"/>
      <c r="P76" s="8"/>
      <c r="Q76" s="9"/>
      <c r="R76" s="40"/>
    </row>
    <row r="77" spans="1:18" ht="24" customHeight="1" x14ac:dyDescent="0.3">
      <c r="A77" s="98"/>
      <c r="B77" s="41" t="s">
        <v>84</v>
      </c>
      <c r="C77" s="43" t="s">
        <v>111</v>
      </c>
      <c r="D77" s="45" t="s">
        <v>110</v>
      </c>
      <c r="E77" s="46"/>
      <c r="F77" s="2"/>
      <c r="G77" s="2"/>
      <c r="H77" s="2"/>
      <c r="I77" s="2"/>
      <c r="J77" s="2"/>
      <c r="K77" s="2"/>
      <c r="L77" s="2"/>
      <c r="M77" s="2" t="s">
        <v>20</v>
      </c>
      <c r="N77" s="2"/>
      <c r="O77" s="2"/>
      <c r="P77" s="2"/>
      <c r="Q77" s="2"/>
      <c r="R77" s="39">
        <f t="shared" si="13"/>
        <v>0</v>
      </c>
    </row>
    <row r="78" spans="1:18" ht="24" customHeight="1" thickBot="1" x14ac:dyDescent="0.35">
      <c r="A78" s="98"/>
      <c r="B78" s="42"/>
      <c r="C78" s="44"/>
      <c r="D78" s="47"/>
      <c r="E78" s="48"/>
      <c r="F78" s="6"/>
      <c r="G78" s="7"/>
      <c r="H78" s="8"/>
      <c r="I78" s="8"/>
      <c r="J78" s="8"/>
      <c r="K78" s="8"/>
      <c r="L78" s="8"/>
      <c r="M78" s="8"/>
      <c r="N78" s="8"/>
      <c r="O78" s="8"/>
      <c r="P78" s="8"/>
      <c r="Q78" s="9"/>
      <c r="R78" s="40"/>
    </row>
    <row r="79" spans="1:18" ht="24" customHeight="1" thickBot="1" x14ac:dyDescent="0.35">
      <c r="A79" s="51" t="s">
        <v>36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3"/>
    </row>
    <row r="80" spans="1:18" ht="24" customHeight="1" x14ac:dyDescent="0.3">
      <c r="A80" s="99" t="s">
        <v>23</v>
      </c>
      <c r="B80" s="41" t="s">
        <v>37</v>
      </c>
      <c r="C80" s="43" t="s">
        <v>111</v>
      </c>
      <c r="D80" s="45" t="s">
        <v>134</v>
      </c>
      <c r="E80" s="46"/>
      <c r="F80" s="2"/>
      <c r="G80" s="3"/>
      <c r="H80" s="4"/>
      <c r="I80" s="4"/>
      <c r="J80" s="4"/>
      <c r="K80" s="4" t="s">
        <v>128</v>
      </c>
      <c r="L80" s="4"/>
      <c r="M80" s="4"/>
      <c r="N80" s="4"/>
      <c r="O80" s="4"/>
      <c r="P80" s="4"/>
      <c r="Q80" s="5"/>
      <c r="R80" s="39">
        <f t="shared" ref="R80" si="14">COUNTA(F81:Q81)/COUNTA(F80:Q80)</f>
        <v>0</v>
      </c>
    </row>
    <row r="81" spans="1:18" ht="24" customHeight="1" thickBot="1" x14ac:dyDescent="0.35">
      <c r="A81" s="100"/>
      <c r="B81" s="42"/>
      <c r="C81" s="44"/>
      <c r="D81" s="47"/>
      <c r="E81" s="48"/>
      <c r="F81" s="6"/>
      <c r="G81" s="7"/>
      <c r="H81" s="8"/>
      <c r="I81" s="8"/>
      <c r="J81" s="8"/>
      <c r="K81" s="8"/>
      <c r="L81" s="8"/>
      <c r="M81" s="8"/>
      <c r="N81" s="8"/>
      <c r="O81" s="8"/>
      <c r="P81" s="8"/>
      <c r="Q81" s="9"/>
      <c r="R81" s="40"/>
    </row>
    <row r="82" spans="1:18" ht="24" customHeight="1" x14ac:dyDescent="0.3">
      <c r="A82" s="100"/>
      <c r="B82" s="41" t="s">
        <v>38</v>
      </c>
      <c r="C82" s="43" t="s">
        <v>133</v>
      </c>
      <c r="D82" s="45" t="s">
        <v>134</v>
      </c>
      <c r="E82" s="46"/>
      <c r="F82" s="2"/>
      <c r="G82" s="3"/>
      <c r="H82" s="4" t="s">
        <v>128</v>
      </c>
      <c r="I82" s="4"/>
      <c r="J82" s="4"/>
      <c r="K82" s="4"/>
      <c r="L82" s="4"/>
      <c r="M82" s="4"/>
      <c r="N82" s="4"/>
      <c r="O82" s="4"/>
      <c r="P82" s="4"/>
      <c r="Q82" s="5"/>
      <c r="R82" s="39">
        <f t="shared" ref="R82" si="15">COUNTA(F83:Q83)/COUNTA(F82:Q82)</f>
        <v>0</v>
      </c>
    </row>
    <row r="83" spans="1:18" ht="24" customHeight="1" thickBot="1" x14ac:dyDescent="0.35">
      <c r="A83" s="100"/>
      <c r="B83" s="42"/>
      <c r="C83" s="44"/>
      <c r="D83" s="47"/>
      <c r="E83" s="48"/>
      <c r="F83" s="6"/>
      <c r="G83" s="7"/>
      <c r="H83" s="8"/>
      <c r="I83" s="8"/>
      <c r="J83" s="8"/>
      <c r="K83" s="8"/>
      <c r="L83" s="8"/>
      <c r="M83" s="8"/>
      <c r="N83" s="8"/>
      <c r="O83" s="8"/>
      <c r="P83" s="8"/>
      <c r="Q83" s="9"/>
      <c r="R83" s="40"/>
    </row>
    <row r="84" spans="1:18" ht="24" customHeight="1" thickBot="1" x14ac:dyDescent="0.35">
      <c r="A84" s="101" t="s">
        <v>39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3"/>
    </row>
    <row r="85" spans="1:18" ht="24" customHeight="1" thickBot="1" x14ac:dyDescent="0.35">
      <c r="A85" s="104" t="s">
        <v>23</v>
      </c>
      <c r="B85" s="106" t="s">
        <v>40</v>
      </c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8"/>
    </row>
    <row r="86" spans="1:18" ht="24" customHeight="1" x14ac:dyDescent="0.3">
      <c r="A86" s="105"/>
      <c r="B86" s="41" t="s">
        <v>41</v>
      </c>
      <c r="C86" s="43" t="s">
        <v>111</v>
      </c>
      <c r="D86" s="45" t="s">
        <v>147</v>
      </c>
      <c r="E86" s="46"/>
      <c r="F86" s="2"/>
      <c r="G86" s="3"/>
      <c r="H86" s="4"/>
      <c r="I86" s="4"/>
      <c r="J86" s="4"/>
      <c r="K86" s="4" t="s">
        <v>20</v>
      </c>
      <c r="L86" s="4"/>
      <c r="M86" s="4"/>
      <c r="N86" s="4"/>
      <c r="O86" s="4"/>
      <c r="P86" s="4"/>
      <c r="Q86" s="5"/>
      <c r="R86" s="39">
        <f t="shared" ref="R86" si="16">COUNTA(F87:Q87)/COUNTA(F86:Q86)</f>
        <v>0</v>
      </c>
    </row>
    <row r="87" spans="1:18" ht="24" customHeight="1" thickBot="1" x14ac:dyDescent="0.35">
      <c r="A87" s="105"/>
      <c r="B87" s="42"/>
      <c r="C87" s="44"/>
      <c r="D87" s="47"/>
      <c r="E87" s="48"/>
      <c r="F87" s="6"/>
      <c r="G87" s="7"/>
      <c r="H87" s="8"/>
      <c r="I87" s="8"/>
      <c r="J87" s="8"/>
      <c r="K87" s="8"/>
      <c r="L87" s="8"/>
      <c r="M87" s="8"/>
      <c r="N87" s="8"/>
      <c r="O87" s="8"/>
      <c r="P87" s="8"/>
      <c r="Q87" s="9"/>
      <c r="R87" s="40"/>
    </row>
    <row r="88" spans="1:18" ht="24" customHeight="1" x14ac:dyDescent="0.3">
      <c r="A88" s="105"/>
      <c r="B88" s="41" t="s">
        <v>42</v>
      </c>
      <c r="C88" s="43" t="s">
        <v>111</v>
      </c>
      <c r="D88" s="45" t="s">
        <v>147</v>
      </c>
      <c r="E88" s="46"/>
      <c r="F88" s="2"/>
      <c r="G88" s="3"/>
      <c r="H88" s="4"/>
      <c r="I88" s="4"/>
      <c r="J88" s="4"/>
      <c r="K88" s="4" t="s">
        <v>20</v>
      </c>
      <c r="L88" s="4"/>
      <c r="M88" s="4"/>
      <c r="N88" s="4"/>
      <c r="O88" s="4"/>
      <c r="P88" s="4"/>
      <c r="Q88" s="5"/>
      <c r="R88" s="39">
        <f t="shared" ref="R88" si="17">COUNTA(F89:Q89)/COUNTA(F88:Q88)</f>
        <v>0</v>
      </c>
    </row>
    <row r="89" spans="1:18" ht="24" customHeight="1" thickBot="1" x14ac:dyDescent="0.35">
      <c r="A89" s="105"/>
      <c r="B89" s="42"/>
      <c r="C89" s="44"/>
      <c r="D89" s="47"/>
      <c r="E89" s="48"/>
      <c r="F89" s="6"/>
      <c r="G89" s="7"/>
      <c r="H89" s="8"/>
      <c r="I89" s="8"/>
      <c r="J89" s="8"/>
      <c r="K89" s="8"/>
      <c r="L89" s="8"/>
      <c r="M89" s="8"/>
      <c r="N89" s="8"/>
      <c r="O89" s="8"/>
      <c r="P89" s="8"/>
      <c r="Q89" s="9"/>
      <c r="R89" s="40"/>
    </row>
    <row r="90" spans="1:18" ht="24" customHeight="1" x14ac:dyDescent="0.3">
      <c r="A90" s="105"/>
      <c r="B90" s="41" t="s">
        <v>43</v>
      </c>
      <c r="C90" s="43" t="s">
        <v>111</v>
      </c>
      <c r="D90" s="45" t="s">
        <v>147</v>
      </c>
      <c r="E90" s="46"/>
      <c r="F90" s="2"/>
      <c r="G90" s="3"/>
      <c r="H90" s="4"/>
      <c r="I90" s="4"/>
      <c r="J90" s="4"/>
      <c r="K90" s="4"/>
      <c r="L90" s="4"/>
      <c r="M90" s="4" t="s">
        <v>20</v>
      </c>
      <c r="N90" s="4"/>
      <c r="O90" s="4"/>
      <c r="P90" s="4"/>
      <c r="Q90" s="5"/>
      <c r="R90" s="39">
        <f t="shared" ref="R90" si="18">COUNTA(F91:Q91)/COUNTA(F90:Q90)</f>
        <v>0</v>
      </c>
    </row>
    <row r="91" spans="1:18" ht="24" customHeight="1" thickBot="1" x14ac:dyDescent="0.35">
      <c r="A91" s="105"/>
      <c r="B91" s="42"/>
      <c r="C91" s="44"/>
      <c r="D91" s="47"/>
      <c r="E91" s="48"/>
      <c r="F91" s="6"/>
      <c r="G91" s="7"/>
      <c r="H91" s="8"/>
      <c r="I91" s="8"/>
      <c r="J91" s="8"/>
      <c r="K91" s="8"/>
      <c r="L91" s="8"/>
      <c r="M91" s="8"/>
      <c r="N91" s="8"/>
      <c r="O91" s="8"/>
      <c r="P91" s="8"/>
      <c r="Q91" s="9"/>
      <c r="R91" s="40"/>
    </row>
    <row r="92" spans="1:18" ht="24" customHeight="1" x14ac:dyDescent="0.3">
      <c r="A92" s="105"/>
      <c r="B92" s="41" t="s">
        <v>138</v>
      </c>
      <c r="C92" s="43" t="s">
        <v>111</v>
      </c>
      <c r="D92" s="45" t="s">
        <v>147</v>
      </c>
      <c r="E92" s="46"/>
      <c r="F92" s="2"/>
      <c r="G92" s="3"/>
      <c r="H92" s="4"/>
      <c r="I92" s="4"/>
      <c r="J92" s="4"/>
      <c r="K92" s="4"/>
      <c r="L92" s="4"/>
      <c r="M92" s="4" t="s">
        <v>20</v>
      </c>
      <c r="N92" s="4"/>
      <c r="O92" s="4"/>
      <c r="P92" s="4"/>
      <c r="Q92" s="5"/>
      <c r="R92" s="39">
        <f t="shared" ref="R92" si="19">COUNTA(F93:Q93)/COUNTA(F92:Q92)</f>
        <v>0</v>
      </c>
    </row>
    <row r="93" spans="1:18" ht="24" customHeight="1" thickBot="1" x14ac:dyDescent="0.35">
      <c r="A93" s="105"/>
      <c r="B93" s="42"/>
      <c r="C93" s="44"/>
      <c r="D93" s="47"/>
      <c r="E93" s="48"/>
      <c r="F93" s="6"/>
      <c r="G93" s="7"/>
      <c r="H93" s="8"/>
      <c r="I93" s="8"/>
      <c r="J93" s="8"/>
      <c r="K93" s="8"/>
      <c r="L93" s="8"/>
      <c r="M93" s="8"/>
      <c r="N93" s="8"/>
      <c r="O93" s="8"/>
      <c r="P93" s="8"/>
      <c r="Q93" s="9"/>
      <c r="R93" s="40"/>
    </row>
    <row r="94" spans="1:18" ht="24" customHeight="1" x14ac:dyDescent="0.3">
      <c r="A94" s="105"/>
      <c r="B94" s="41" t="s">
        <v>139</v>
      </c>
      <c r="C94" s="43" t="s">
        <v>111</v>
      </c>
      <c r="D94" s="45" t="s">
        <v>147</v>
      </c>
      <c r="E94" s="46"/>
      <c r="F94" s="2"/>
      <c r="G94" s="3"/>
      <c r="H94" s="4"/>
      <c r="I94" s="4"/>
      <c r="J94" s="4"/>
      <c r="K94" s="4"/>
      <c r="L94" s="4"/>
      <c r="M94" s="4" t="s">
        <v>20</v>
      </c>
      <c r="N94" s="4"/>
      <c r="O94" s="4"/>
      <c r="P94" s="4"/>
      <c r="Q94" s="5"/>
      <c r="R94" s="39">
        <f t="shared" ref="R94" si="20">COUNTA(F95:Q95)/COUNTA(F94:Q94)</f>
        <v>0</v>
      </c>
    </row>
    <row r="95" spans="1:18" ht="24" customHeight="1" thickBot="1" x14ac:dyDescent="0.35">
      <c r="A95" s="105"/>
      <c r="B95" s="42"/>
      <c r="C95" s="44"/>
      <c r="D95" s="47"/>
      <c r="E95" s="48"/>
      <c r="F95" s="6"/>
      <c r="G95" s="7"/>
      <c r="H95" s="8"/>
      <c r="I95" s="8"/>
      <c r="J95" s="8"/>
      <c r="K95" s="8"/>
      <c r="L95" s="8"/>
      <c r="M95" s="8"/>
      <c r="N95" s="8"/>
      <c r="O95" s="8"/>
      <c r="P95" s="8"/>
      <c r="Q95" s="9"/>
      <c r="R95" s="40"/>
    </row>
    <row r="96" spans="1:18" ht="24" customHeight="1" thickBot="1" x14ac:dyDescent="0.35">
      <c r="A96" s="105"/>
      <c r="B96" s="106" t="s">
        <v>44</v>
      </c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8"/>
    </row>
    <row r="97" spans="1:18" ht="24" customHeight="1" x14ac:dyDescent="0.3">
      <c r="A97" s="105"/>
      <c r="B97" s="41" t="s">
        <v>140</v>
      </c>
      <c r="C97" s="43" t="s">
        <v>111</v>
      </c>
      <c r="D97" s="45" t="s">
        <v>147</v>
      </c>
      <c r="E97" s="46"/>
      <c r="F97" s="2"/>
      <c r="G97" s="3" t="s">
        <v>20</v>
      </c>
      <c r="H97" s="4"/>
      <c r="I97" s="4"/>
      <c r="J97" s="4"/>
      <c r="K97" s="4"/>
      <c r="L97" s="4"/>
      <c r="M97" s="4"/>
      <c r="N97" s="4"/>
      <c r="O97" s="4"/>
      <c r="P97" s="4"/>
      <c r="Q97" s="5"/>
      <c r="R97" s="39">
        <f t="shared" ref="R97" si="21">COUNTA(F98:Q98)/COUNTA(F97:Q97)</f>
        <v>0</v>
      </c>
    </row>
    <row r="98" spans="1:18" ht="24" customHeight="1" thickBot="1" x14ac:dyDescent="0.35">
      <c r="A98" s="105"/>
      <c r="B98" s="42"/>
      <c r="C98" s="44"/>
      <c r="D98" s="47"/>
      <c r="E98" s="48"/>
      <c r="F98" s="6"/>
      <c r="G98" s="7"/>
      <c r="H98" s="8"/>
      <c r="I98" s="8"/>
      <c r="J98" s="8"/>
      <c r="K98" s="8"/>
      <c r="L98" s="8"/>
      <c r="M98" s="8"/>
      <c r="N98" s="8"/>
      <c r="O98" s="8"/>
      <c r="P98" s="8"/>
      <c r="Q98" s="9"/>
      <c r="R98" s="40"/>
    </row>
    <row r="99" spans="1:18" ht="24" customHeight="1" x14ac:dyDescent="0.3">
      <c r="A99" s="105"/>
      <c r="B99" s="41" t="s">
        <v>141</v>
      </c>
      <c r="C99" s="43" t="s">
        <v>111</v>
      </c>
      <c r="D99" s="45" t="s">
        <v>147</v>
      </c>
      <c r="E99" s="46"/>
      <c r="F99" s="2"/>
      <c r="G99" s="3" t="s">
        <v>20</v>
      </c>
      <c r="H99" s="4"/>
      <c r="I99" s="4"/>
      <c r="J99" s="4"/>
      <c r="K99" s="4"/>
      <c r="L99" s="4"/>
      <c r="M99" s="4"/>
      <c r="N99" s="4"/>
      <c r="O99" s="4"/>
      <c r="P99" s="4"/>
      <c r="Q99" s="5"/>
      <c r="R99" s="39">
        <f t="shared" ref="R99" si="22">COUNTA(F100:Q100)/COUNTA(F99:Q99)</f>
        <v>0</v>
      </c>
    </row>
    <row r="100" spans="1:18" ht="24" customHeight="1" thickBot="1" x14ac:dyDescent="0.35">
      <c r="A100" s="105"/>
      <c r="B100" s="42"/>
      <c r="C100" s="44"/>
      <c r="D100" s="47"/>
      <c r="E100" s="48"/>
      <c r="F100" s="6"/>
      <c r="G100" s="7"/>
      <c r="H100" s="8"/>
      <c r="I100" s="8"/>
      <c r="J100" s="8"/>
      <c r="K100" s="8"/>
      <c r="L100" s="8"/>
      <c r="M100" s="8"/>
      <c r="N100" s="8"/>
      <c r="O100" s="8"/>
      <c r="P100" s="8"/>
      <c r="Q100" s="9"/>
      <c r="R100" s="40"/>
    </row>
    <row r="101" spans="1:18" ht="24" customHeight="1" x14ac:dyDescent="0.3">
      <c r="A101" s="105"/>
      <c r="B101" s="41" t="s">
        <v>142</v>
      </c>
      <c r="C101" s="43" t="s">
        <v>111</v>
      </c>
      <c r="D101" s="45" t="s">
        <v>147</v>
      </c>
      <c r="E101" s="46"/>
      <c r="F101" s="2"/>
      <c r="G101" s="3"/>
      <c r="H101" s="4" t="s">
        <v>20</v>
      </c>
      <c r="I101" s="4"/>
      <c r="J101" s="4"/>
      <c r="K101" s="4"/>
      <c r="L101" s="4"/>
      <c r="M101" s="4"/>
      <c r="N101" s="4"/>
      <c r="O101" s="4"/>
      <c r="P101" s="4"/>
      <c r="Q101" s="5"/>
      <c r="R101" s="39">
        <f t="shared" ref="R101" si="23">COUNTA(F102:Q102)/COUNTA(F101:Q101)</f>
        <v>0</v>
      </c>
    </row>
    <row r="102" spans="1:18" ht="24" customHeight="1" thickBot="1" x14ac:dyDescent="0.35">
      <c r="A102" s="105"/>
      <c r="B102" s="42"/>
      <c r="C102" s="44"/>
      <c r="D102" s="47"/>
      <c r="E102" s="48"/>
      <c r="F102" s="6"/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9"/>
      <c r="R102" s="40"/>
    </row>
    <row r="103" spans="1:18" ht="24" customHeight="1" x14ac:dyDescent="0.3">
      <c r="A103" s="105"/>
      <c r="B103" s="41" t="s">
        <v>150</v>
      </c>
      <c r="C103" s="43" t="s">
        <v>111</v>
      </c>
      <c r="D103" s="45" t="s">
        <v>147</v>
      </c>
      <c r="E103" s="46"/>
      <c r="F103" s="2"/>
      <c r="G103" s="3"/>
      <c r="H103" s="4"/>
      <c r="I103" s="4"/>
      <c r="J103" s="4" t="s">
        <v>20</v>
      </c>
      <c r="K103" s="4"/>
      <c r="L103" s="4"/>
      <c r="M103" s="4"/>
      <c r="N103" s="4"/>
      <c r="O103" s="4"/>
      <c r="P103" s="4"/>
      <c r="Q103" s="5"/>
      <c r="R103" s="39">
        <f t="shared" ref="R103" si="24">COUNTA(F104:Q104)/COUNTA(F103:Q103)</f>
        <v>0</v>
      </c>
    </row>
    <row r="104" spans="1:18" ht="24" customHeight="1" thickBot="1" x14ac:dyDescent="0.35">
      <c r="A104" s="105"/>
      <c r="B104" s="42"/>
      <c r="C104" s="44"/>
      <c r="D104" s="47"/>
      <c r="E104" s="48"/>
      <c r="F104" s="6"/>
      <c r="G104" s="7"/>
      <c r="H104" s="8"/>
      <c r="I104" s="8"/>
      <c r="J104" s="8"/>
      <c r="K104" s="8"/>
      <c r="L104" s="8"/>
      <c r="M104" s="8"/>
      <c r="N104" s="8"/>
      <c r="O104" s="8"/>
      <c r="P104" s="8"/>
      <c r="Q104" s="9"/>
      <c r="R104" s="40"/>
    </row>
    <row r="105" spans="1:18" ht="24" customHeight="1" x14ac:dyDescent="0.3">
      <c r="A105" s="105"/>
      <c r="B105" s="41" t="s">
        <v>143</v>
      </c>
      <c r="C105" s="43" t="s">
        <v>111</v>
      </c>
      <c r="D105" s="45" t="s">
        <v>147</v>
      </c>
      <c r="E105" s="46"/>
      <c r="F105" s="2"/>
      <c r="G105" s="3"/>
      <c r="H105" s="4" t="s">
        <v>20</v>
      </c>
      <c r="I105" s="4"/>
      <c r="J105" s="4"/>
      <c r="K105" s="4"/>
      <c r="L105" s="4"/>
      <c r="M105" s="4"/>
      <c r="N105" s="4"/>
      <c r="O105" s="4"/>
      <c r="P105" s="4"/>
      <c r="Q105" s="5"/>
      <c r="R105" s="39">
        <f t="shared" ref="R105" si="25">COUNTA(F106:Q106)/COUNTA(F105:Q105)</f>
        <v>0</v>
      </c>
    </row>
    <row r="106" spans="1:18" ht="24" customHeight="1" thickBot="1" x14ac:dyDescent="0.35">
      <c r="A106" s="105"/>
      <c r="B106" s="42"/>
      <c r="C106" s="44"/>
      <c r="D106" s="47"/>
      <c r="E106" s="48"/>
      <c r="F106" s="6"/>
      <c r="G106" s="7"/>
      <c r="H106" s="8"/>
      <c r="I106" s="8"/>
      <c r="J106" s="8"/>
      <c r="K106" s="8"/>
      <c r="L106" s="8"/>
      <c r="M106" s="8"/>
      <c r="N106" s="8"/>
      <c r="O106" s="8"/>
      <c r="P106" s="8"/>
      <c r="Q106" s="9"/>
      <c r="R106" s="40"/>
    </row>
    <row r="107" spans="1:18" ht="24" customHeight="1" x14ac:dyDescent="0.3">
      <c r="A107" s="105"/>
      <c r="B107" s="41" t="s">
        <v>144</v>
      </c>
      <c r="C107" s="43" t="s">
        <v>111</v>
      </c>
      <c r="D107" s="45" t="s">
        <v>147</v>
      </c>
      <c r="E107" s="46"/>
      <c r="F107" s="2"/>
      <c r="G107" s="3"/>
      <c r="H107" s="4"/>
      <c r="I107" s="4" t="s">
        <v>20</v>
      </c>
      <c r="J107" s="4"/>
      <c r="K107" s="4"/>
      <c r="L107" s="4"/>
      <c r="M107" s="4"/>
      <c r="N107" s="4"/>
      <c r="O107" s="4"/>
      <c r="P107" s="4"/>
      <c r="Q107" s="5"/>
      <c r="R107" s="39">
        <f t="shared" ref="R107" si="26">COUNTA(F108:Q108)/COUNTA(F107:Q107)</f>
        <v>0</v>
      </c>
    </row>
    <row r="108" spans="1:18" ht="24" customHeight="1" thickBot="1" x14ac:dyDescent="0.35">
      <c r="A108" s="105"/>
      <c r="B108" s="42"/>
      <c r="C108" s="44"/>
      <c r="D108" s="47"/>
      <c r="E108" s="48"/>
      <c r="F108" s="6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40"/>
    </row>
    <row r="109" spans="1:18" ht="24" customHeight="1" x14ac:dyDescent="0.3">
      <c r="A109" s="105"/>
      <c r="B109" s="41" t="s">
        <v>145</v>
      </c>
      <c r="C109" s="43" t="s">
        <v>111</v>
      </c>
      <c r="D109" s="45" t="s">
        <v>147</v>
      </c>
      <c r="E109" s="46"/>
      <c r="F109" s="2"/>
      <c r="G109" s="3"/>
      <c r="H109" s="4"/>
      <c r="I109" s="4" t="s">
        <v>20</v>
      </c>
      <c r="J109" s="4"/>
      <c r="K109" s="4"/>
      <c r="L109" s="4"/>
      <c r="M109" s="4"/>
      <c r="N109" s="4"/>
      <c r="O109" s="4"/>
      <c r="P109" s="4"/>
      <c r="Q109" s="5"/>
      <c r="R109" s="39">
        <f t="shared" ref="R109" si="27">COUNTA(F110:Q110)/COUNTA(F109:Q109)</f>
        <v>0</v>
      </c>
    </row>
    <row r="110" spans="1:18" ht="24" customHeight="1" thickBot="1" x14ac:dyDescent="0.35">
      <c r="A110" s="105"/>
      <c r="B110" s="42"/>
      <c r="C110" s="44"/>
      <c r="D110" s="47"/>
      <c r="E110" s="48"/>
      <c r="F110" s="6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9"/>
      <c r="R110" s="40"/>
    </row>
    <row r="111" spans="1:18" ht="24" customHeight="1" x14ac:dyDescent="0.3">
      <c r="A111" s="105"/>
      <c r="B111" s="41" t="s">
        <v>146</v>
      </c>
      <c r="C111" s="43" t="s">
        <v>111</v>
      </c>
      <c r="D111" s="45" t="s">
        <v>147</v>
      </c>
      <c r="E111" s="46"/>
      <c r="F111" s="2"/>
      <c r="G111" s="3"/>
      <c r="H111" s="4"/>
      <c r="I111" s="4" t="s">
        <v>20</v>
      </c>
      <c r="J111" s="4"/>
      <c r="K111" s="4"/>
      <c r="L111" s="4"/>
      <c r="M111" s="4"/>
      <c r="N111" s="4"/>
      <c r="O111" s="4"/>
      <c r="P111" s="4"/>
      <c r="Q111" s="5"/>
      <c r="R111" s="39">
        <f t="shared" ref="R111" si="28">COUNTA(F112:Q112)/COUNTA(F111:Q111)</f>
        <v>0</v>
      </c>
    </row>
    <row r="112" spans="1:18" ht="24" customHeight="1" thickBot="1" x14ac:dyDescent="0.35">
      <c r="A112" s="105"/>
      <c r="B112" s="42"/>
      <c r="C112" s="44"/>
      <c r="D112" s="47"/>
      <c r="E112" s="48"/>
      <c r="F112" s="6"/>
      <c r="G112" s="7"/>
      <c r="H112" s="8"/>
      <c r="I112" s="8"/>
      <c r="J112" s="8"/>
      <c r="K112" s="8"/>
      <c r="L112" s="8"/>
      <c r="M112" s="8"/>
      <c r="N112" s="8"/>
      <c r="O112" s="8"/>
      <c r="P112" s="8"/>
      <c r="Q112" s="9"/>
      <c r="R112" s="40"/>
    </row>
    <row r="113" spans="1:20" ht="24" customHeight="1" thickBot="1" x14ac:dyDescent="0.35">
      <c r="A113" s="105"/>
      <c r="B113" s="109" t="s">
        <v>45</v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1"/>
    </row>
    <row r="114" spans="1:20" ht="24" customHeight="1" x14ac:dyDescent="0.3">
      <c r="A114" s="105"/>
      <c r="B114" s="41" t="s">
        <v>46</v>
      </c>
      <c r="C114" s="43" t="s">
        <v>111</v>
      </c>
      <c r="D114" s="45" t="s">
        <v>127</v>
      </c>
      <c r="E114" s="46"/>
      <c r="F114" s="2"/>
      <c r="G114" s="3"/>
      <c r="H114" s="4" t="s">
        <v>128</v>
      </c>
      <c r="I114" s="4"/>
      <c r="J114" s="4"/>
      <c r="K114" s="4"/>
      <c r="L114" s="4"/>
      <c r="M114" s="4"/>
      <c r="N114" s="4"/>
      <c r="O114" s="4"/>
      <c r="P114" s="4"/>
      <c r="Q114" s="5"/>
      <c r="R114" s="39">
        <f t="shared" ref="R114" si="29">COUNTA(F115:Q115)/COUNTA(F114:Q114)</f>
        <v>0</v>
      </c>
    </row>
    <row r="115" spans="1:20" ht="24" customHeight="1" thickBot="1" x14ac:dyDescent="0.35">
      <c r="A115" s="105"/>
      <c r="B115" s="42"/>
      <c r="C115" s="44"/>
      <c r="D115" s="47"/>
      <c r="E115" s="48"/>
      <c r="F115" s="6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9"/>
      <c r="R115" s="40"/>
    </row>
    <row r="116" spans="1:20" ht="24" customHeight="1" x14ac:dyDescent="0.3">
      <c r="A116" s="105"/>
      <c r="B116" s="41" t="s">
        <v>126</v>
      </c>
      <c r="C116" s="43" t="s">
        <v>111</v>
      </c>
      <c r="D116" s="45" t="s">
        <v>127</v>
      </c>
      <c r="E116" s="46"/>
      <c r="F116" s="2"/>
      <c r="G116" s="3"/>
      <c r="H116" s="4"/>
      <c r="I116" s="4"/>
      <c r="J116" s="4"/>
      <c r="K116" s="4" t="s">
        <v>20</v>
      </c>
      <c r="L116" s="4"/>
      <c r="M116" s="4"/>
      <c r="N116" s="4"/>
      <c r="O116" s="4"/>
      <c r="P116" s="4"/>
      <c r="Q116" s="5"/>
      <c r="R116" s="39">
        <f t="shared" ref="R116" si="30">COUNTA(F117:Q117)/COUNTA(F116:Q116)</f>
        <v>0</v>
      </c>
    </row>
    <row r="117" spans="1:20" ht="24" customHeight="1" thickBot="1" x14ac:dyDescent="0.35">
      <c r="A117" s="105"/>
      <c r="B117" s="42"/>
      <c r="C117" s="44"/>
      <c r="D117" s="47"/>
      <c r="E117" s="48"/>
      <c r="F117" s="6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9"/>
      <c r="R117" s="40"/>
    </row>
    <row r="118" spans="1:20" ht="24" customHeight="1" x14ac:dyDescent="0.3">
      <c r="A118" s="105"/>
      <c r="B118" s="41" t="s">
        <v>49</v>
      </c>
      <c r="C118" s="43" t="s">
        <v>111</v>
      </c>
      <c r="D118" s="45" t="s">
        <v>127</v>
      </c>
      <c r="E118" s="46"/>
      <c r="F118" s="2"/>
      <c r="G118" s="3"/>
      <c r="H118" s="4"/>
      <c r="I118" s="4"/>
      <c r="J118" s="4"/>
      <c r="K118" s="4"/>
      <c r="L118" s="4"/>
      <c r="M118" s="4"/>
      <c r="N118" s="4" t="s">
        <v>20</v>
      </c>
      <c r="O118" s="4"/>
      <c r="P118" s="4"/>
      <c r="Q118" s="5"/>
      <c r="R118" s="39">
        <f t="shared" ref="R118" si="31">COUNTA(F119:Q119)/COUNTA(F118:Q118)</f>
        <v>0</v>
      </c>
    </row>
    <row r="119" spans="1:20" ht="24" customHeight="1" thickBot="1" x14ac:dyDescent="0.35">
      <c r="A119" s="105"/>
      <c r="B119" s="42"/>
      <c r="C119" s="44"/>
      <c r="D119" s="47"/>
      <c r="E119" s="48"/>
      <c r="F119" s="6"/>
      <c r="G119" s="7"/>
      <c r="H119" s="8"/>
      <c r="I119" s="8"/>
      <c r="J119" s="8"/>
      <c r="K119" s="8"/>
      <c r="L119" s="8"/>
      <c r="M119" s="8"/>
      <c r="N119" s="8"/>
      <c r="O119" s="8"/>
      <c r="P119" s="8"/>
      <c r="Q119" s="9"/>
      <c r="R119" s="40"/>
    </row>
    <row r="120" spans="1:20" ht="24" customHeight="1" x14ac:dyDescent="0.3">
      <c r="A120" s="105"/>
      <c r="B120" s="41" t="s">
        <v>35</v>
      </c>
      <c r="C120" s="43" t="s">
        <v>111</v>
      </c>
      <c r="D120" s="45" t="s">
        <v>127</v>
      </c>
      <c r="E120" s="46"/>
      <c r="F120" s="2"/>
      <c r="G120" s="3"/>
      <c r="H120" s="4"/>
      <c r="I120" s="4"/>
      <c r="J120" s="4"/>
      <c r="K120" s="4"/>
      <c r="L120" s="4"/>
      <c r="M120" s="4"/>
      <c r="N120" s="4"/>
      <c r="O120" s="4"/>
      <c r="P120" s="4" t="s">
        <v>20</v>
      </c>
      <c r="Q120" s="5"/>
      <c r="R120" s="39">
        <f t="shared" ref="R120" si="32">COUNTA(F121:Q121)/COUNTA(F120:Q120)</f>
        <v>0</v>
      </c>
    </row>
    <row r="121" spans="1:20" ht="24" customHeight="1" thickBot="1" x14ac:dyDescent="0.35">
      <c r="A121" s="105"/>
      <c r="B121" s="42"/>
      <c r="C121" s="44"/>
      <c r="D121" s="47"/>
      <c r="E121" s="48"/>
      <c r="F121" s="6"/>
      <c r="G121" s="7"/>
      <c r="H121" s="8"/>
      <c r="I121" s="8"/>
      <c r="J121" s="8"/>
      <c r="K121" s="8"/>
      <c r="L121" s="8"/>
      <c r="M121" s="8"/>
      <c r="N121" s="8"/>
      <c r="O121" s="8"/>
      <c r="P121" s="8"/>
      <c r="Q121" s="9"/>
      <c r="R121" s="40"/>
    </row>
    <row r="122" spans="1:20" ht="24" customHeight="1" x14ac:dyDescent="0.3">
      <c r="A122" s="105"/>
      <c r="B122" s="41" t="s">
        <v>50</v>
      </c>
      <c r="C122" s="43" t="s">
        <v>111</v>
      </c>
      <c r="D122" s="45" t="s">
        <v>51</v>
      </c>
      <c r="E122" s="46"/>
      <c r="F122" s="2" t="s">
        <v>20</v>
      </c>
      <c r="G122" s="3"/>
      <c r="H122" s="4"/>
      <c r="I122" s="4"/>
      <c r="J122" s="4"/>
      <c r="K122" s="4"/>
      <c r="L122" s="4"/>
      <c r="M122" s="4"/>
      <c r="N122" s="4"/>
      <c r="O122" s="4"/>
      <c r="P122" s="4"/>
      <c r="Q122" s="5"/>
      <c r="R122" s="39">
        <f t="shared" ref="R122" si="33">COUNTA(F123:Q123)/COUNTA(F122:Q122)</f>
        <v>0</v>
      </c>
    </row>
    <row r="123" spans="1:20" ht="24" customHeight="1" thickBot="1" x14ac:dyDescent="0.35">
      <c r="A123" s="105"/>
      <c r="B123" s="42"/>
      <c r="C123" s="44"/>
      <c r="D123" s="47"/>
      <c r="E123" s="48"/>
      <c r="F123" s="6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9"/>
      <c r="R123" s="40"/>
    </row>
    <row r="124" spans="1:20" ht="24" customHeight="1" x14ac:dyDescent="0.3">
      <c r="A124" s="105"/>
      <c r="B124" s="41" t="s">
        <v>132</v>
      </c>
      <c r="C124" s="43" t="s">
        <v>111</v>
      </c>
      <c r="D124" s="45" t="s">
        <v>51</v>
      </c>
      <c r="E124" s="46"/>
      <c r="F124" s="2"/>
      <c r="G124" s="3"/>
      <c r="H124" s="4"/>
      <c r="I124" s="4"/>
      <c r="J124" s="4"/>
      <c r="K124" s="4"/>
      <c r="L124" s="4"/>
      <c r="M124" s="4"/>
      <c r="N124" s="4"/>
      <c r="O124" s="4" t="s">
        <v>20</v>
      </c>
      <c r="P124" s="4"/>
      <c r="Q124" s="5"/>
      <c r="R124" s="39">
        <f t="shared" ref="R124" si="34">COUNTA(F125:Q125)/COUNTA(F124:Q124)</f>
        <v>0</v>
      </c>
    </row>
    <row r="125" spans="1:20" ht="24" customHeight="1" thickBot="1" x14ac:dyDescent="0.35">
      <c r="A125" s="105"/>
      <c r="B125" s="42"/>
      <c r="C125" s="44"/>
      <c r="D125" s="47"/>
      <c r="E125" s="48"/>
      <c r="F125" s="6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9"/>
      <c r="R125" s="40"/>
    </row>
    <row r="126" spans="1:20" ht="24" customHeight="1" x14ac:dyDescent="0.3">
      <c r="A126" s="105"/>
      <c r="B126" s="41" t="s">
        <v>52</v>
      </c>
      <c r="C126" s="43" t="s">
        <v>111</v>
      </c>
      <c r="D126" s="45" t="s">
        <v>51</v>
      </c>
      <c r="E126" s="46"/>
      <c r="F126" s="2"/>
      <c r="G126" s="3"/>
      <c r="H126" s="4" t="s">
        <v>20</v>
      </c>
      <c r="I126" s="4"/>
      <c r="J126" s="4"/>
      <c r="K126" s="4"/>
      <c r="L126" s="4"/>
      <c r="M126" s="4"/>
      <c r="N126" s="4"/>
      <c r="O126" s="4"/>
      <c r="P126" s="4"/>
      <c r="Q126" s="5"/>
      <c r="R126" s="39">
        <f t="shared" ref="R126" si="35">COUNTA(F127:Q127)/COUNTA(F126:Q126)</f>
        <v>0</v>
      </c>
    </row>
    <row r="127" spans="1:20" ht="24" customHeight="1" thickBot="1" x14ac:dyDescent="0.35">
      <c r="A127" s="105"/>
      <c r="B127" s="42"/>
      <c r="C127" s="44"/>
      <c r="D127" s="47"/>
      <c r="E127" s="48"/>
      <c r="F127" s="6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9"/>
      <c r="R127" s="40"/>
    </row>
    <row r="128" spans="1:20" ht="24" customHeight="1" x14ac:dyDescent="0.3">
      <c r="A128" s="105"/>
      <c r="B128" s="41" t="s">
        <v>136</v>
      </c>
      <c r="C128" s="43" t="s">
        <v>111</v>
      </c>
      <c r="D128" s="45" t="s">
        <v>51</v>
      </c>
      <c r="E128" s="46"/>
      <c r="F128" s="2" t="s">
        <v>20</v>
      </c>
      <c r="G128" s="3" t="s">
        <v>20</v>
      </c>
      <c r="H128" s="4" t="s">
        <v>20</v>
      </c>
      <c r="I128" s="4" t="s">
        <v>20</v>
      </c>
      <c r="J128" s="4" t="s">
        <v>20</v>
      </c>
      <c r="K128" s="4" t="s">
        <v>20</v>
      </c>
      <c r="L128" s="4" t="s">
        <v>20</v>
      </c>
      <c r="M128" s="4" t="s">
        <v>20</v>
      </c>
      <c r="N128" s="4" t="s">
        <v>20</v>
      </c>
      <c r="O128" s="4" t="s">
        <v>20</v>
      </c>
      <c r="P128" s="4" t="s">
        <v>20</v>
      </c>
      <c r="Q128" s="5" t="s">
        <v>20</v>
      </c>
      <c r="R128" s="39">
        <f t="shared" ref="R128" si="36">COUNTA(F129:Q129)/COUNTA(F128:Q128)</f>
        <v>0</v>
      </c>
      <c r="T128" s="38" t="s">
        <v>137</v>
      </c>
    </row>
    <row r="129" spans="1:18" ht="24" customHeight="1" thickBot="1" x14ac:dyDescent="0.35">
      <c r="A129" s="105"/>
      <c r="B129" s="42"/>
      <c r="C129" s="44"/>
      <c r="D129" s="47"/>
      <c r="E129" s="48"/>
      <c r="F129" s="6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9"/>
      <c r="R129" s="40"/>
    </row>
    <row r="130" spans="1:18" ht="24" customHeight="1" x14ac:dyDescent="0.3">
      <c r="A130" s="105"/>
      <c r="B130" s="41" t="s">
        <v>47</v>
      </c>
      <c r="C130" s="43" t="s">
        <v>111</v>
      </c>
      <c r="D130" s="45" t="s">
        <v>134</v>
      </c>
      <c r="E130" s="46"/>
      <c r="F130" s="2"/>
      <c r="G130" s="3" t="s">
        <v>20</v>
      </c>
      <c r="H130" s="4"/>
      <c r="I130" s="4"/>
      <c r="J130" s="4"/>
      <c r="K130" s="4"/>
      <c r="L130" s="4"/>
      <c r="M130" s="4"/>
      <c r="N130" s="4"/>
      <c r="O130" s="4"/>
      <c r="P130" s="4"/>
      <c r="Q130" s="5"/>
      <c r="R130" s="39">
        <f t="shared" ref="R130" si="37">COUNTA(F131:Q131)/COUNTA(F130:Q130)</f>
        <v>0</v>
      </c>
    </row>
    <row r="131" spans="1:18" ht="24" customHeight="1" thickBot="1" x14ac:dyDescent="0.35">
      <c r="A131" s="105"/>
      <c r="B131" s="42"/>
      <c r="C131" s="44"/>
      <c r="D131" s="47"/>
      <c r="E131" s="48"/>
      <c r="F131" s="6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9"/>
      <c r="R131" s="40"/>
    </row>
    <row r="132" spans="1:18" ht="24" customHeight="1" x14ac:dyDescent="0.3">
      <c r="A132" s="105"/>
      <c r="B132" s="41" t="s">
        <v>135</v>
      </c>
      <c r="C132" s="43" t="s">
        <v>111</v>
      </c>
      <c r="D132" s="45" t="s">
        <v>134</v>
      </c>
      <c r="E132" s="46"/>
      <c r="F132" s="2"/>
      <c r="G132" s="3"/>
      <c r="H132" s="4"/>
      <c r="I132" s="4" t="s">
        <v>20</v>
      </c>
      <c r="J132" s="4"/>
      <c r="K132" s="4"/>
      <c r="L132" s="4"/>
      <c r="M132" s="4"/>
      <c r="N132" s="4"/>
      <c r="O132" s="4"/>
      <c r="P132" s="4"/>
      <c r="Q132" s="5"/>
      <c r="R132" s="39">
        <f t="shared" ref="R132" si="38">COUNTA(F133:Q133)/COUNTA(F132:Q132)</f>
        <v>0</v>
      </c>
    </row>
    <row r="133" spans="1:18" ht="24" customHeight="1" thickBot="1" x14ac:dyDescent="0.35">
      <c r="A133" s="105"/>
      <c r="B133" s="42"/>
      <c r="C133" s="44"/>
      <c r="D133" s="47"/>
      <c r="E133" s="48"/>
      <c r="F133" s="6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9"/>
      <c r="R133" s="40"/>
    </row>
    <row r="134" spans="1:18" ht="24" customHeight="1" x14ac:dyDescent="0.3">
      <c r="A134" s="105"/>
      <c r="B134" s="41" t="s">
        <v>48</v>
      </c>
      <c r="C134" s="43" t="s">
        <v>111</v>
      </c>
      <c r="D134" s="45" t="s">
        <v>134</v>
      </c>
      <c r="E134" s="46"/>
      <c r="F134" s="2"/>
      <c r="G134" s="3"/>
      <c r="H134" s="4" t="s">
        <v>20</v>
      </c>
      <c r="I134" s="4"/>
      <c r="J134" s="4"/>
      <c r="K134" s="4"/>
      <c r="L134" s="4"/>
      <c r="M134" s="4"/>
      <c r="N134" s="4"/>
      <c r="O134" s="4"/>
      <c r="P134" s="4"/>
      <c r="Q134" s="5"/>
      <c r="R134" s="39">
        <f t="shared" ref="R134" si="39">COUNTA(F135:Q135)/COUNTA(F134:Q134)</f>
        <v>0</v>
      </c>
    </row>
    <row r="135" spans="1:18" ht="24" customHeight="1" thickBot="1" x14ac:dyDescent="0.35">
      <c r="A135" s="105"/>
      <c r="B135" s="42"/>
      <c r="C135" s="44"/>
      <c r="D135" s="47"/>
      <c r="E135" s="48"/>
      <c r="F135" s="6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9"/>
      <c r="R135" s="40"/>
    </row>
    <row r="136" spans="1:18" ht="24" customHeight="1" x14ac:dyDescent="0.3">
      <c r="A136" s="105"/>
      <c r="B136" s="41" t="s">
        <v>68</v>
      </c>
      <c r="C136" s="43" t="s">
        <v>111</v>
      </c>
      <c r="D136" s="45" t="s">
        <v>134</v>
      </c>
      <c r="E136" s="46"/>
      <c r="F136" s="2"/>
      <c r="G136" s="3"/>
      <c r="H136" s="4"/>
      <c r="I136" s="4"/>
      <c r="J136" s="4"/>
      <c r="K136" s="4"/>
      <c r="L136" s="4" t="s">
        <v>20</v>
      </c>
      <c r="M136" s="4"/>
      <c r="N136" s="4"/>
      <c r="O136" s="4"/>
      <c r="P136" s="4"/>
      <c r="Q136" s="5"/>
      <c r="R136" s="39">
        <f t="shared" ref="R136" si="40">COUNTA(F137:Q137)/COUNTA(F136:Q136)</f>
        <v>0</v>
      </c>
    </row>
    <row r="137" spans="1:18" ht="24" customHeight="1" thickBot="1" x14ac:dyDescent="0.35">
      <c r="A137" s="105"/>
      <c r="B137" s="42"/>
      <c r="C137" s="44"/>
      <c r="D137" s="47"/>
      <c r="E137" s="48"/>
      <c r="F137" s="6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9"/>
      <c r="R137" s="40"/>
    </row>
    <row r="138" spans="1:18" ht="24" customHeight="1" x14ac:dyDescent="0.3">
      <c r="A138" s="105"/>
      <c r="B138" s="41" t="s">
        <v>69</v>
      </c>
      <c r="C138" s="43" t="s">
        <v>111</v>
      </c>
      <c r="D138" s="45" t="s">
        <v>134</v>
      </c>
      <c r="E138" s="46"/>
      <c r="F138" s="2"/>
      <c r="G138" s="3"/>
      <c r="H138" s="4"/>
      <c r="I138" s="4"/>
      <c r="J138" s="4"/>
      <c r="K138" s="4"/>
      <c r="L138" s="4"/>
      <c r="M138" s="4"/>
      <c r="N138" s="4" t="s">
        <v>20</v>
      </c>
      <c r="O138" s="4"/>
      <c r="P138" s="4"/>
      <c r="Q138" s="5"/>
      <c r="R138" s="39">
        <f t="shared" ref="R138" si="41">COUNTA(F139:Q139)/COUNTA(F138:Q138)</f>
        <v>0</v>
      </c>
    </row>
    <row r="139" spans="1:18" ht="24" customHeight="1" thickBot="1" x14ac:dyDescent="0.35">
      <c r="A139" s="105"/>
      <c r="B139" s="42"/>
      <c r="C139" s="44"/>
      <c r="D139" s="47"/>
      <c r="E139" s="48"/>
      <c r="F139" s="6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9"/>
      <c r="R139" s="40"/>
    </row>
    <row r="140" spans="1:18" ht="24" customHeight="1" x14ac:dyDescent="0.3">
      <c r="A140" s="105"/>
      <c r="B140" s="41" t="s">
        <v>59</v>
      </c>
      <c r="C140" s="43" t="s">
        <v>111</v>
      </c>
      <c r="D140" s="45" t="s">
        <v>134</v>
      </c>
      <c r="E140" s="46"/>
      <c r="F140" s="2"/>
      <c r="G140" s="3"/>
      <c r="H140" s="4"/>
      <c r="I140" s="4"/>
      <c r="J140" s="4"/>
      <c r="K140" s="4"/>
      <c r="L140" s="4"/>
      <c r="M140" s="4"/>
      <c r="N140" s="4"/>
      <c r="O140" s="4" t="s">
        <v>20</v>
      </c>
      <c r="P140" s="4"/>
      <c r="Q140" s="5"/>
      <c r="R140" s="39">
        <f t="shared" ref="R140" si="42">COUNTA(F141:Q141)/COUNTA(F140:Q140)</f>
        <v>0</v>
      </c>
    </row>
    <row r="141" spans="1:18" ht="24" customHeight="1" thickBot="1" x14ac:dyDescent="0.35">
      <c r="A141" s="105"/>
      <c r="B141" s="42"/>
      <c r="C141" s="44"/>
      <c r="D141" s="47"/>
      <c r="E141" s="48"/>
      <c r="F141" s="6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9"/>
      <c r="R141" s="40"/>
    </row>
    <row r="142" spans="1:18" ht="24" customHeight="1" x14ac:dyDescent="0.3">
      <c r="A142" s="105"/>
      <c r="B142" s="41" t="s">
        <v>103</v>
      </c>
      <c r="C142" s="43" t="s">
        <v>111</v>
      </c>
      <c r="D142" s="45" t="s">
        <v>105</v>
      </c>
      <c r="E142" s="46"/>
      <c r="F142" s="2"/>
      <c r="G142" s="3"/>
      <c r="H142" s="4" t="s">
        <v>20</v>
      </c>
      <c r="I142" s="4"/>
      <c r="J142" s="4"/>
      <c r="K142" s="4"/>
      <c r="L142" s="4"/>
      <c r="M142" s="4"/>
      <c r="N142" s="4"/>
      <c r="O142" s="4"/>
      <c r="P142" s="4"/>
      <c r="Q142" s="5"/>
      <c r="R142" s="39">
        <f t="shared" ref="R142" si="43">COUNTA(F143:Q143)/COUNTA(F142:Q142)</f>
        <v>0</v>
      </c>
    </row>
    <row r="143" spans="1:18" ht="24" customHeight="1" thickBot="1" x14ac:dyDescent="0.35">
      <c r="A143" s="105"/>
      <c r="B143" s="42"/>
      <c r="C143" s="44"/>
      <c r="D143" s="47"/>
      <c r="E143" s="48"/>
      <c r="F143" s="6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9"/>
      <c r="R143" s="40"/>
    </row>
    <row r="144" spans="1:18" ht="24" customHeight="1" x14ac:dyDescent="0.3">
      <c r="A144" s="105"/>
      <c r="B144" s="41" t="s">
        <v>104</v>
      </c>
      <c r="C144" s="43" t="s">
        <v>111</v>
      </c>
      <c r="D144" s="45" t="s">
        <v>105</v>
      </c>
      <c r="E144" s="46"/>
      <c r="F144" s="2"/>
      <c r="G144" s="3"/>
      <c r="H144" s="4"/>
      <c r="I144" s="4"/>
      <c r="J144" s="4" t="s">
        <v>20</v>
      </c>
      <c r="K144" s="4"/>
      <c r="L144" s="4"/>
      <c r="M144" s="4"/>
      <c r="N144" s="4"/>
      <c r="O144" s="4"/>
      <c r="P144" s="4"/>
      <c r="Q144" s="5"/>
      <c r="R144" s="39">
        <f t="shared" ref="R144:R150" si="44">COUNTA(F145:Q145)/COUNTA(F144:Q144)</f>
        <v>0</v>
      </c>
    </row>
    <row r="145" spans="1:18" ht="24" customHeight="1" thickBot="1" x14ac:dyDescent="0.35">
      <c r="A145" s="105"/>
      <c r="B145" s="42"/>
      <c r="C145" s="44"/>
      <c r="D145" s="47"/>
      <c r="E145" s="48"/>
      <c r="F145" s="6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9"/>
      <c r="R145" s="40"/>
    </row>
    <row r="146" spans="1:18" ht="24" customHeight="1" x14ac:dyDescent="0.3">
      <c r="A146" s="105"/>
      <c r="B146" s="41" t="s">
        <v>106</v>
      </c>
      <c r="C146" s="43" t="s">
        <v>111</v>
      </c>
      <c r="D146" s="45" t="s">
        <v>105</v>
      </c>
      <c r="E146" s="46"/>
      <c r="F146" s="2"/>
      <c r="G146" s="3"/>
      <c r="H146" s="4"/>
      <c r="I146" s="4"/>
      <c r="J146" s="4"/>
      <c r="K146" s="4" t="s">
        <v>20</v>
      </c>
      <c r="L146" s="4"/>
      <c r="M146" s="4"/>
      <c r="N146" s="4"/>
      <c r="O146" s="4"/>
      <c r="P146" s="4"/>
      <c r="Q146" s="5"/>
      <c r="R146" s="39">
        <f t="shared" si="44"/>
        <v>0</v>
      </c>
    </row>
    <row r="147" spans="1:18" ht="24" customHeight="1" thickBot="1" x14ac:dyDescent="0.35">
      <c r="A147" s="105"/>
      <c r="B147" s="42"/>
      <c r="C147" s="44"/>
      <c r="D147" s="47"/>
      <c r="E147" s="48"/>
      <c r="F147" s="6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9"/>
      <c r="R147" s="40"/>
    </row>
    <row r="148" spans="1:18" ht="24" customHeight="1" x14ac:dyDescent="0.3">
      <c r="A148" s="105"/>
      <c r="B148" s="41" t="s">
        <v>107</v>
      </c>
      <c r="C148" s="43" t="s">
        <v>111</v>
      </c>
      <c r="D148" s="45" t="s">
        <v>105</v>
      </c>
      <c r="E148" s="46"/>
      <c r="F148" s="2"/>
      <c r="G148" s="3"/>
      <c r="H148" s="4"/>
      <c r="I148" s="4"/>
      <c r="J148" s="4"/>
      <c r="K148" s="4"/>
      <c r="L148" s="4" t="s">
        <v>20</v>
      </c>
      <c r="M148" s="4"/>
      <c r="N148" s="4"/>
      <c r="O148" s="4"/>
      <c r="P148" s="4"/>
      <c r="Q148" s="5"/>
      <c r="R148" s="39">
        <f t="shared" si="44"/>
        <v>0</v>
      </c>
    </row>
    <row r="149" spans="1:18" ht="24" customHeight="1" thickBot="1" x14ac:dyDescent="0.35">
      <c r="A149" s="105"/>
      <c r="B149" s="42"/>
      <c r="C149" s="44"/>
      <c r="D149" s="47"/>
      <c r="E149" s="48"/>
      <c r="F149" s="6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9"/>
      <c r="R149" s="40"/>
    </row>
    <row r="150" spans="1:18" ht="24" customHeight="1" x14ac:dyDescent="0.3">
      <c r="A150" s="105"/>
      <c r="B150" s="41" t="s">
        <v>108</v>
      </c>
      <c r="C150" s="43" t="s">
        <v>111</v>
      </c>
      <c r="D150" s="45" t="s">
        <v>105</v>
      </c>
      <c r="E150" s="46"/>
      <c r="F150" s="2"/>
      <c r="G150" s="3"/>
      <c r="H150" s="4"/>
      <c r="I150" s="4"/>
      <c r="J150" s="4"/>
      <c r="K150" s="4"/>
      <c r="L150" s="4"/>
      <c r="M150" s="4" t="s">
        <v>20</v>
      </c>
      <c r="N150" s="4"/>
      <c r="O150" s="4"/>
      <c r="P150" s="4"/>
      <c r="Q150" s="5"/>
      <c r="R150" s="39">
        <f t="shared" si="44"/>
        <v>0</v>
      </c>
    </row>
    <row r="151" spans="1:18" ht="24" customHeight="1" thickBot="1" x14ac:dyDescent="0.35">
      <c r="A151" s="105"/>
      <c r="B151" s="42"/>
      <c r="C151" s="44"/>
      <c r="D151" s="47"/>
      <c r="E151" s="48"/>
      <c r="F151" s="6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9"/>
      <c r="R151" s="40"/>
    </row>
    <row r="152" spans="1:18" ht="24" customHeight="1" x14ac:dyDescent="0.3">
      <c r="A152" s="105"/>
      <c r="B152" s="41" t="s">
        <v>109</v>
      </c>
      <c r="C152" s="43" t="s">
        <v>111</v>
      </c>
      <c r="D152" s="45" t="s">
        <v>105</v>
      </c>
      <c r="E152" s="46"/>
      <c r="F152" s="2"/>
      <c r="G152" s="3"/>
      <c r="H152" s="4"/>
      <c r="I152" s="4"/>
      <c r="J152" s="4"/>
      <c r="K152" s="4"/>
      <c r="L152" s="4"/>
      <c r="M152" s="4"/>
      <c r="N152" s="4" t="s">
        <v>20</v>
      </c>
      <c r="O152" s="4"/>
      <c r="P152" s="4"/>
      <c r="Q152" s="5"/>
      <c r="R152" s="39">
        <f>COUNTA(F153:Q153)/COUNTA(F152:Q152)</f>
        <v>0</v>
      </c>
    </row>
    <row r="153" spans="1:18" ht="24" customHeight="1" thickBot="1" x14ac:dyDescent="0.35">
      <c r="A153" s="105"/>
      <c r="B153" s="42"/>
      <c r="C153" s="44"/>
      <c r="D153" s="47"/>
      <c r="E153" s="48"/>
      <c r="F153" s="6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9"/>
      <c r="R153" s="40"/>
    </row>
    <row r="154" spans="1:18" ht="24" customHeight="1" x14ac:dyDescent="0.3">
      <c r="A154" s="105"/>
      <c r="B154" s="41" t="s">
        <v>149</v>
      </c>
      <c r="C154" s="43" t="s">
        <v>111</v>
      </c>
      <c r="D154" s="45" t="s">
        <v>147</v>
      </c>
      <c r="E154" s="46"/>
      <c r="F154" s="2"/>
      <c r="G154" s="3"/>
      <c r="H154" s="4"/>
      <c r="I154" s="4"/>
      <c r="J154" s="4"/>
      <c r="K154" s="4"/>
      <c r="L154" s="4"/>
      <c r="M154" s="4"/>
      <c r="N154" s="4"/>
      <c r="O154" s="4" t="s">
        <v>128</v>
      </c>
      <c r="P154" s="4"/>
      <c r="Q154" s="5"/>
      <c r="R154" s="39">
        <f t="shared" ref="R154" si="45">COUNTA(F155:Q155)/COUNTA(F154:Q154)</f>
        <v>0</v>
      </c>
    </row>
    <row r="155" spans="1:18" ht="24" customHeight="1" thickBot="1" x14ac:dyDescent="0.35">
      <c r="A155" s="105"/>
      <c r="B155" s="42"/>
      <c r="C155" s="44"/>
      <c r="D155" s="47"/>
      <c r="E155" s="48"/>
      <c r="F155" s="6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9"/>
      <c r="R155" s="40"/>
    </row>
    <row r="156" spans="1:18" ht="24" customHeight="1" thickBot="1" x14ac:dyDescent="0.35">
      <c r="A156" s="101" t="s">
        <v>53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</row>
    <row r="157" spans="1:18" ht="24" customHeight="1" x14ac:dyDescent="0.3">
      <c r="A157" s="121" t="s">
        <v>23</v>
      </c>
      <c r="B157" s="41" t="s">
        <v>54</v>
      </c>
      <c r="C157" s="43" t="s">
        <v>133</v>
      </c>
      <c r="D157" s="45" t="s">
        <v>134</v>
      </c>
      <c r="E157" s="46"/>
      <c r="F157" s="2"/>
      <c r="G157" s="3"/>
      <c r="H157" s="4" t="s">
        <v>20</v>
      </c>
      <c r="I157" s="4"/>
      <c r="J157" s="4"/>
      <c r="K157" s="4"/>
      <c r="L157" s="4"/>
      <c r="M157" s="4"/>
      <c r="N157" s="4"/>
      <c r="O157" s="4"/>
      <c r="P157" s="4"/>
      <c r="Q157" s="5"/>
      <c r="R157" s="39">
        <f t="shared" ref="R157" si="46">COUNTA(F158:Q158)/COUNTA(F157:Q157)</f>
        <v>0</v>
      </c>
    </row>
    <row r="158" spans="1:18" ht="24" customHeight="1" thickBot="1" x14ac:dyDescent="0.35">
      <c r="A158" s="122"/>
      <c r="B158" s="42"/>
      <c r="C158" s="44"/>
      <c r="D158" s="47"/>
      <c r="E158" s="48"/>
      <c r="F158" s="6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9"/>
      <c r="R158" s="40"/>
    </row>
    <row r="159" spans="1:18" ht="24" customHeight="1" x14ac:dyDescent="0.3">
      <c r="A159" s="122"/>
      <c r="B159" s="41" t="s">
        <v>55</v>
      </c>
      <c r="C159" s="43" t="s">
        <v>133</v>
      </c>
      <c r="D159" s="45" t="s">
        <v>134</v>
      </c>
      <c r="E159" s="46"/>
      <c r="F159" s="2"/>
      <c r="G159" s="3"/>
      <c r="H159" s="4"/>
      <c r="I159" s="4" t="s">
        <v>20</v>
      </c>
      <c r="J159" s="4"/>
      <c r="K159" s="4"/>
      <c r="L159" s="4"/>
      <c r="M159" s="4"/>
      <c r="N159" s="4"/>
      <c r="O159" s="4"/>
      <c r="P159" s="4"/>
      <c r="Q159" s="5"/>
      <c r="R159" s="39">
        <f t="shared" ref="R159" si="47">COUNTA(F160:Q160)/COUNTA(F159:Q159)</f>
        <v>0</v>
      </c>
    </row>
    <row r="160" spans="1:18" ht="24" customHeight="1" thickBot="1" x14ac:dyDescent="0.35">
      <c r="A160" s="122"/>
      <c r="B160" s="42"/>
      <c r="C160" s="44"/>
      <c r="D160" s="47"/>
      <c r="E160" s="48"/>
      <c r="F160" s="6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9"/>
      <c r="R160" s="40"/>
    </row>
    <row r="161" spans="1:20" ht="24" customHeight="1" thickBot="1" x14ac:dyDescent="0.35">
      <c r="A161" s="101" t="s">
        <v>56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</row>
    <row r="162" spans="1:20" ht="24" customHeight="1" x14ac:dyDescent="0.3">
      <c r="A162" s="112" t="s">
        <v>23</v>
      </c>
      <c r="B162" s="41" t="s">
        <v>57</v>
      </c>
      <c r="C162" s="43" t="s">
        <v>111</v>
      </c>
      <c r="D162" s="45" t="s">
        <v>58</v>
      </c>
      <c r="E162" s="46"/>
      <c r="F162" s="2"/>
      <c r="G162" s="3" t="s">
        <v>20</v>
      </c>
      <c r="H162" s="4"/>
      <c r="I162" s="4"/>
      <c r="J162" s="4"/>
      <c r="K162" s="4"/>
      <c r="L162" s="4"/>
      <c r="M162" s="4"/>
      <c r="N162" s="4"/>
      <c r="O162" s="4"/>
      <c r="P162" s="4"/>
      <c r="Q162" s="5"/>
      <c r="R162" s="39">
        <f t="shared" ref="R162" si="48">COUNTA(F163:Q163)/COUNTA(F162:Q162)</f>
        <v>0</v>
      </c>
    </row>
    <row r="163" spans="1:20" ht="24" customHeight="1" thickBot="1" x14ac:dyDescent="0.35">
      <c r="A163" s="113"/>
      <c r="B163" s="42"/>
      <c r="C163" s="44"/>
      <c r="D163" s="47"/>
      <c r="E163" s="48"/>
      <c r="F163" s="6"/>
      <c r="G163" s="7"/>
      <c r="H163" s="8"/>
      <c r="I163" s="8"/>
      <c r="J163" s="8"/>
      <c r="K163" s="8"/>
      <c r="L163" s="8"/>
      <c r="M163" s="8"/>
      <c r="N163" s="8"/>
      <c r="O163" s="8"/>
      <c r="P163" s="8"/>
      <c r="Q163" s="9"/>
      <c r="R163" s="40"/>
    </row>
    <row r="164" spans="1:20" ht="24" customHeight="1" x14ac:dyDescent="0.3">
      <c r="A164" s="113"/>
      <c r="B164" s="41" t="s">
        <v>61</v>
      </c>
      <c r="C164" s="43" t="s">
        <v>111</v>
      </c>
      <c r="D164" s="45" t="s">
        <v>62</v>
      </c>
      <c r="E164" s="46"/>
      <c r="F164" s="2"/>
      <c r="G164" s="3" t="s">
        <v>20</v>
      </c>
      <c r="H164" s="4"/>
      <c r="I164" s="4"/>
      <c r="J164" s="4"/>
      <c r="K164" s="4"/>
      <c r="L164" s="4"/>
      <c r="M164" s="4"/>
      <c r="N164" s="4"/>
      <c r="O164" s="4"/>
      <c r="P164" s="4"/>
      <c r="Q164" s="5"/>
      <c r="R164" s="39">
        <f t="shared" ref="R164" si="49">COUNTA(F165:Q165)/COUNTA(F164:Q164)</f>
        <v>0</v>
      </c>
    </row>
    <row r="165" spans="1:20" ht="24" customHeight="1" thickBot="1" x14ac:dyDescent="0.35">
      <c r="A165" s="113"/>
      <c r="B165" s="42"/>
      <c r="C165" s="44"/>
      <c r="D165" s="47"/>
      <c r="E165" s="48"/>
      <c r="F165" s="6"/>
      <c r="G165" s="7"/>
      <c r="H165" s="8"/>
      <c r="I165" s="8"/>
      <c r="J165" s="8"/>
      <c r="K165" s="8"/>
      <c r="L165" s="8"/>
      <c r="M165" s="8"/>
      <c r="N165" s="8"/>
      <c r="O165" s="8"/>
      <c r="P165" s="8"/>
      <c r="Q165" s="9"/>
      <c r="R165" s="40"/>
    </row>
    <row r="166" spans="1:20" ht="24" customHeight="1" x14ac:dyDescent="0.3">
      <c r="A166" s="113"/>
      <c r="B166" s="41" t="s">
        <v>60</v>
      </c>
      <c r="C166" s="43" t="s">
        <v>111</v>
      </c>
      <c r="D166" s="45" t="s">
        <v>58</v>
      </c>
      <c r="E166" s="46"/>
      <c r="F166" s="2"/>
      <c r="G166" s="3" t="s">
        <v>20</v>
      </c>
      <c r="H166" s="4"/>
      <c r="I166" s="4"/>
      <c r="J166" s="4"/>
      <c r="K166" s="4"/>
      <c r="L166" s="4"/>
      <c r="M166" s="4"/>
      <c r="N166" s="4"/>
      <c r="O166" s="4"/>
      <c r="P166" s="4"/>
      <c r="Q166" s="5"/>
      <c r="R166" s="39">
        <f t="shared" ref="R166" si="50">COUNTA(F167:Q167)/COUNTA(F166:Q166)</f>
        <v>0</v>
      </c>
    </row>
    <row r="167" spans="1:20" ht="24" customHeight="1" thickBot="1" x14ac:dyDescent="0.35">
      <c r="A167" s="114"/>
      <c r="B167" s="42"/>
      <c r="C167" s="44"/>
      <c r="D167" s="47"/>
      <c r="E167" s="48"/>
      <c r="F167" s="6"/>
      <c r="G167" s="7"/>
      <c r="H167" s="8"/>
      <c r="I167" s="8"/>
      <c r="J167" s="8"/>
      <c r="K167" s="8"/>
      <c r="L167" s="8"/>
      <c r="M167" s="8"/>
      <c r="N167" s="8"/>
      <c r="O167" s="8"/>
      <c r="P167" s="8"/>
      <c r="Q167" s="9"/>
      <c r="R167" s="40"/>
    </row>
    <row r="168" spans="1:20" ht="24" customHeight="1" thickBot="1" x14ac:dyDescent="0.35">
      <c r="A168" s="101" t="s">
        <v>63</v>
      </c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6"/>
    </row>
    <row r="169" spans="1:20" ht="24" customHeight="1" x14ac:dyDescent="0.3">
      <c r="A169" s="117" t="s">
        <v>23</v>
      </c>
      <c r="B169" s="41" t="s">
        <v>64</v>
      </c>
      <c r="C169" s="43" t="s">
        <v>111</v>
      </c>
      <c r="D169" s="58" t="s">
        <v>65</v>
      </c>
      <c r="E169" s="59"/>
      <c r="F169" s="2"/>
      <c r="G169" s="3" t="s">
        <v>20</v>
      </c>
      <c r="H169" s="4"/>
      <c r="I169" s="4"/>
      <c r="J169" s="4"/>
      <c r="K169" s="4"/>
      <c r="L169" s="4"/>
      <c r="M169" s="4"/>
      <c r="N169" s="4"/>
      <c r="O169" s="4"/>
      <c r="P169" s="4"/>
      <c r="Q169" s="5"/>
      <c r="R169" s="39">
        <f t="shared" ref="R169" si="51">COUNTA(F170:Q170)/COUNTA(F169:Q169)</f>
        <v>0</v>
      </c>
    </row>
    <row r="170" spans="1:20" ht="24" customHeight="1" thickBot="1" x14ac:dyDescent="0.35">
      <c r="A170" s="118"/>
      <c r="B170" s="42"/>
      <c r="C170" s="44"/>
      <c r="D170" s="60"/>
      <c r="E170" s="61"/>
      <c r="F170" s="6"/>
      <c r="G170" s="7"/>
      <c r="H170" s="8"/>
      <c r="I170" s="8"/>
      <c r="J170" s="8"/>
      <c r="K170" s="8"/>
      <c r="L170" s="8"/>
      <c r="M170" s="8"/>
      <c r="N170" s="8"/>
      <c r="O170" s="8"/>
      <c r="P170" s="8"/>
      <c r="Q170" s="9"/>
      <c r="R170" s="40"/>
    </row>
    <row r="171" spans="1:20" ht="24" customHeight="1" thickBot="1" x14ac:dyDescent="0.35">
      <c r="A171" s="51" t="s">
        <v>66</v>
      </c>
      <c r="B171" s="52"/>
      <c r="C171" s="52"/>
      <c r="D171" s="52"/>
      <c r="E171" s="52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20"/>
    </row>
    <row r="172" spans="1:20" ht="24" customHeight="1" x14ac:dyDescent="0.3">
      <c r="A172" s="117" t="s">
        <v>23</v>
      </c>
      <c r="B172" s="41" t="s">
        <v>129</v>
      </c>
      <c r="C172" s="43" t="s">
        <v>111</v>
      </c>
      <c r="D172" s="45" t="s">
        <v>67</v>
      </c>
      <c r="E172" s="46"/>
      <c r="F172" s="2"/>
      <c r="G172" s="3"/>
      <c r="H172" s="4"/>
      <c r="I172" s="4" t="s">
        <v>20</v>
      </c>
      <c r="J172" s="4"/>
      <c r="K172" s="4"/>
      <c r="L172" s="4"/>
      <c r="M172" s="4"/>
      <c r="N172" s="4"/>
      <c r="O172" s="4"/>
      <c r="P172" s="4"/>
      <c r="Q172" s="5"/>
      <c r="R172" s="39">
        <f t="shared" ref="R172" si="52">COUNTA(F173:Q173)/COUNTA(F172:Q172)</f>
        <v>0</v>
      </c>
      <c r="T172" s="37">
        <v>45034</v>
      </c>
    </row>
    <row r="173" spans="1:20" ht="24" customHeight="1" thickBot="1" x14ac:dyDescent="0.35">
      <c r="A173" s="118"/>
      <c r="B173" s="42"/>
      <c r="C173" s="44"/>
      <c r="D173" s="47"/>
      <c r="E173" s="48"/>
      <c r="F173" s="6"/>
      <c r="G173" s="7"/>
      <c r="H173" s="8"/>
      <c r="I173" s="8"/>
      <c r="J173" s="8"/>
      <c r="K173" s="8"/>
      <c r="L173" s="8"/>
      <c r="M173" s="8"/>
      <c r="N173" s="8"/>
      <c r="O173" s="8"/>
      <c r="P173" s="8"/>
      <c r="Q173" s="9"/>
      <c r="R173" s="40"/>
    </row>
    <row r="174" spans="1:20" ht="24" customHeight="1" x14ac:dyDescent="0.3">
      <c r="A174" s="118"/>
      <c r="B174" s="41" t="s">
        <v>130</v>
      </c>
      <c r="C174" s="43" t="s">
        <v>111</v>
      </c>
      <c r="D174" s="45" t="s">
        <v>67</v>
      </c>
      <c r="E174" s="46"/>
      <c r="F174" s="2"/>
      <c r="G174" s="3"/>
      <c r="H174" s="4"/>
      <c r="I174" s="4"/>
      <c r="J174" s="4"/>
      <c r="K174" s="4" t="s">
        <v>20</v>
      </c>
      <c r="L174" s="4"/>
      <c r="M174" s="4"/>
      <c r="N174" s="4"/>
      <c r="O174" s="4"/>
      <c r="P174" s="4"/>
      <c r="Q174" s="5"/>
      <c r="R174" s="39">
        <f t="shared" ref="R174" si="53">COUNTA(F175:Q175)/COUNTA(F174:Q174)</f>
        <v>0</v>
      </c>
      <c r="T174" s="37">
        <v>45093</v>
      </c>
    </row>
    <row r="175" spans="1:20" ht="24" customHeight="1" thickBot="1" x14ac:dyDescent="0.35">
      <c r="A175" s="118"/>
      <c r="B175" s="42"/>
      <c r="C175" s="44"/>
      <c r="D175" s="47"/>
      <c r="E175" s="48"/>
      <c r="F175" s="6"/>
      <c r="G175" s="7"/>
      <c r="H175" s="8"/>
      <c r="I175" s="8"/>
      <c r="J175" s="8"/>
      <c r="K175" s="8"/>
      <c r="L175" s="8"/>
      <c r="M175" s="8"/>
      <c r="N175" s="8"/>
      <c r="O175" s="8"/>
      <c r="P175" s="8"/>
      <c r="Q175" s="9"/>
      <c r="R175" s="40"/>
    </row>
    <row r="176" spans="1:20" ht="24" customHeight="1" x14ac:dyDescent="0.3">
      <c r="A176" s="118"/>
      <c r="B176" s="41" t="s">
        <v>131</v>
      </c>
      <c r="C176" s="43" t="s">
        <v>111</v>
      </c>
      <c r="D176" s="45" t="s">
        <v>67</v>
      </c>
      <c r="E176" s="46"/>
      <c r="F176" s="2"/>
      <c r="G176" s="3"/>
      <c r="H176" s="4"/>
      <c r="I176" s="4"/>
      <c r="J176" s="4"/>
      <c r="K176" s="4"/>
      <c r="L176" s="4"/>
      <c r="M176" s="4"/>
      <c r="N176" s="4" t="s">
        <v>20</v>
      </c>
      <c r="O176" s="4"/>
      <c r="P176" s="4"/>
      <c r="Q176" s="5"/>
      <c r="R176" s="39">
        <f t="shared" ref="R176" si="54">COUNTA(F177:Q177)/COUNTA(F176:Q176)</f>
        <v>0</v>
      </c>
      <c r="T176" s="37">
        <v>45180</v>
      </c>
    </row>
    <row r="177" spans="1:19" ht="24" customHeight="1" thickBot="1" x14ac:dyDescent="0.35">
      <c r="A177" s="118"/>
      <c r="B177" s="42"/>
      <c r="C177" s="44"/>
      <c r="D177" s="47"/>
      <c r="E177" s="48"/>
      <c r="F177" s="6"/>
      <c r="G177" s="7"/>
      <c r="H177" s="8"/>
      <c r="I177" s="8"/>
      <c r="J177" s="8"/>
      <c r="K177" s="8"/>
      <c r="L177" s="8"/>
      <c r="M177" s="8"/>
      <c r="N177" s="8"/>
      <c r="O177" s="8"/>
      <c r="P177" s="8"/>
      <c r="Q177" s="9"/>
      <c r="R177" s="123"/>
    </row>
    <row r="179" spans="1:19" ht="25.5" customHeight="1" thickBot="1" x14ac:dyDescent="0.35"/>
    <row r="180" spans="1:19" ht="25.5" customHeight="1" x14ac:dyDescent="0.3">
      <c r="A180" s="54" t="s">
        <v>88</v>
      </c>
      <c r="B180" s="55"/>
      <c r="C180" s="24" t="s">
        <v>70</v>
      </c>
      <c r="D180" s="25"/>
      <c r="E180" s="56" t="s">
        <v>89</v>
      </c>
      <c r="F180" s="56"/>
      <c r="G180" s="73" t="s">
        <v>90</v>
      </c>
      <c r="H180" s="74"/>
      <c r="I180" s="74"/>
      <c r="J180" s="75" t="s">
        <v>91</v>
      </c>
      <c r="K180" s="76"/>
      <c r="L180" s="77"/>
      <c r="M180" s="78" t="s">
        <v>92</v>
      </c>
      <c r="N180" s="76"/>
      <c r="O180" s="77"/>
      <c r="P180" s="78" t="s">
        <v>93</v>
      </c>
      <c r="Q180" s="76"/>
      <c r="R180" s="79"/>
    </row>
    <row r="181" spans="1:19" ht="25.5" customHeight="1" x14ac:dyDescent="0.3">
      <c r="A181" s="27" t="s">
        <v>94</v>
      </c>
      <c r="B181" s="28" t="s">
        <v>102</v>
      </c>
      <c r="C181" s="71">
        <v>0.9</v>
      </c>
      <c r="D181" s="25"/>
      <c r="E181" s="57" t="s">
        <v>95</v>
      </c>
      <c r="F181" s="57"/>
      <c r="G181" s="49">
        <f>((COUNTIF(F9:H78,"P"))+(COUNTIF(F80:H83,"P")+(COUNTIF(F86:H95,"P"))+(COUNTIF(F114:H153,"P"))+(COUNTIF(F157:H158,"P"))+(COUNTIF(F162:H167,"P"))+(COUNTIF(F169:H170,"P"))+(COUNTIF(F172:H177,"P"))))</f>
        <v>26</v>
      </c>
      <c r="H181" s="50"/>
      <c r="I181" s="50"/>
      <c r="J181" s="49">
        <f>((COUNTIF(I9:K78,"P"))+(COUNTIF(I80:K83,"P")+(COUNTIF(I86:K95,"P"))+(COUNTIF(I114:K153,"P"))+(COUNTIF(I157:K158,"P"))+(COUNTIF(I162:K167,"P"))+(COUNTIF(I169:K170,"P"))+(COUNTIF(I172:K177,"P"))))</f>
        <v>29</v>
      </c>
      <c r="K181" s="50"/>
      <c r="L181" s="50"/>
      <c r="M181" s="49">
        <f>((COUNTIF(L9:N78,"P"))+(COUNTIF(L80:N83,"P")+(COUNTIF(L86:N95,"P"))+(COUNTIF(L114:N153,"P"))+(COUNTIF(L157:N158,"P"))+(COUNTIF(L162:N167,"P"))+(COUNTIF(L169:N170,"P"))+(COUNTIF(L172:N177,"P"))))</f>
        <v>28</v>
      </c>
      <c r="N181" s="50"/>
      <c r="O181" s="50"/>
      <c r="P181" s="49">
        <f>((COUNTIF(O9:Q78,"P"))+(COUNTIF(O80:Q83,"P")+(COUNTIF(O86:Q95,"P"))+(COUNTIF(O114:Q153,"P"))+(COUNTIF(O157:Q158,"P"))+(COUNTIF(O162:Q167,"P"))+(COUNTIF(O169:Q170,"P"))+(COUNTIF(O172:Q177,"P"))))</f>
        <v>21</v>
      </c>
      <c r="Q181" s="50"/>
      <c r="R181" s="50"/>
      <c r="S181">
        <f>SUM(G181:R181)</f>
        <v>104</v>
      </c>
    </row>
    <row r="182" spans="1:19" ht="25.5" customHeight="1" x14ac:dyDescent="0.3">
      <c r="A182" s="65" t="s">
        <v>96</v>
      </c>
      <c r="B182" s="28" t="s">
        <v>97</v>
      </c>
      <c r="C182" s="71"/>
      <c r="D182" s="25"/>
      <c r="E182" s="57" t="s">
        <v>98</v>
      </c>
      <c r="F182" s="57"/>
      <c r="G182" s="49">
        <f>((COUNTIF(F9:F78,"E"))+(COUNTIF(F80:F83,"E")+(COUNTIF(F86:F95,"E"))+(COUNTIF(F114:F153,"E"))+(COUNTIF(F157:F158,"E"))+(COUNTIF(F162:F167,"E"))+(COUNTIF(F169:F170,"E"))+(COUNTIF(F172:F177,"E"))))</f>
        <v>0</v>
      </c>
      <c r="H182" s="49"/>
      <c r="I182" s="49"/>
      <c r="J182" s="49">
        <f>((COUNTIF(I9:I78,"E"))+(COUNTIF(I80:I83,"E")+(COUNTIF(I86:I95,"E"))+(COUNTIF(I114:I153,"E"))+(COUNTIF(I157:I158,"E"))+(COUNTIF(I162:I167,"E"))+(COUNTIF(I169:I170,"E"))+(COUNTIF(I172:I177,"E"))))</f>
        <v>0</v>
      </c>
      <c r="K182" s="49"/>
      <c r="L182" s="49"/>
      <c r="M182" s="49">
        <f>((COUNTIF(L9:L78,"E"))+(COUNTIF(L80:L83,"E")+(COUNTIF(L86:L95,"E"))+(COUNTIF(L114:L153,"E"))+(COUNTIF(L157:L158,"E"))+(COUNTIF(L162:L167,"E"))+(COUNTIF(L169:L170,"E"))+(COUNTIF(L172:L177,"E"))))</f>
        <v>0</v>
      </c>
      <c r="N182" s="49"/>
      <c r="O182" s="49"/>
      <c r="P182" s="49">
        <f>((COUNTIF(O9:O78,"E"))+(COUNTIF(O80:O83,"E")+(COUNTIF(O86:O95,"E"))+(COUNTIF(O114:O153,"E"))+(COUNTIF(O157:O158,"E"))+(COUNTIF(O162:O167,"E"))+(COUNTIF(O169:O170,"E"))+(COUNTIF(O172:O177,"E"))))</f>
        <v>0</v>
      </c>
      <c r="Q182" s="49"/>
      <c r="R182" s="49"/>
    </row>
    <row r="183" spans="1:19" ht="25.5" customHeight="1" thickBot="1" x14ac:dyDescent="0.35">
      <c r="A183" s="66"/>
      <c r="B183" s="29" t="s">
        <v>99</v>
      </c>
      <c r="C183" s="72"/>
      <c r="D183" s="25"/>
      <c r="E183" s="57" t="s">
        <v>100</v>
      </c>
      <c r="F183" s="57"/>
      <c r="G183" s="67">
        <f>G182/G181</f>
        <v>0</v>
      </c>
      <c r="H183" s="67"/>
      <c r="I183" s="67"/>
      <c r="J183" s="68">
        <f t="shared" ref="J183" si="55">J182/J181</f>
        <v>0</v>
      </c>
      <c r="K183" s="68"/>
      <c r="L183" s="69"/>
      <c r="M183" s="70">
        <f t="shared" ref="M183" si="56">M182/M181</f>
        <v>0</v>
      </c>
      <c r="N183" s="68"/>
      <c r="O183" s="69"/>
      <c r="P183" s="70">
        <f t="shared" ref="P183" si="57">P182/P181</f>
        <v>0</v>
      </c>
      <c r="Q183" s="68"/>
      <c r="R183" s="69"/>
    </row>
    <row r="184" spans="1:19" ht="25.5" customHeight="1" x14ac:dyDescent="0.3">
      <c r="A184" s="25"/>
      <c r="B184" s="30"/>
      <c r="C184" s="30"/>
      <c r="D184" s="26"/>
      <c r="E184" s="57" t="s">
        <v>101</v>
      </c>
      <c r="F184" s="57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</row>
    <row r="185" spans="1:19" ht="25.5" customHeight="1" x14ac:dyDescent="0.3">
      <c r="A185" s="25"/>
      <c r="B185" s="30"/>
      <c r="C185" s="30"/>
      <c r="D185" s="26"/>
      <c r="E185" s="57"/>
      <c r="F185" s="57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</row>
    <row r="186" spans="1:19" ht="25.5" customHeight="1" x14ac:dyDescent="0.3">
      <c r="A186" s="25"/>
      <c r="B186" s="30"/>
      <c r="C186" s="30"/>
      <c r="D186" s="26"/>
      <c r="E186" s="57"/>
      <c r="F186" s="57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</row>
    <row r="187" spans="1:19" ht="25.5" customHeight="1" x14ac:dyDescent="0.3">
      <c r="A187" s="25"/>
      <c r="B187" s="31"/>
      <c r="C187" s="31"/>
      <c r="D187" s="26"/>
      <c r="E187" s="26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9" ht="43.5" customHeight="1" x14ac:dyDescent="0.3">
      <c r="A188" s="25"/>
      <c r="B188" s="31"/>
      <c r="C188" s="31"/>
      <c r="D188" s="26"/>
      <c r="E188" s="124"/>
      <c r="F188" s="124"/>
      <c r="G188" s="124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</row>
    <row r="189" spans="1:19" ht="43.5" customHeight="1" x14ac:dyDescent="0.3">
      <c r="A189" s="25"/>
      <c r="B189" s="31"/>
      <c r="C189" s="31"/>
      <c r="D189" s="26"/>
      <c r="E189" s="124"/>
      <c r="F189" s="124"/>
      <c r="G189" s="124"/>
      <c r="H189" s="126"/>
      <c r="I189" s="126"/>
      <c r="J189" s="126"/>
      <c r="K189" s="126"/>
      <c r="L189" s="126"/>
      <c r="M189" s="126"/>
      <c r="N189" s="126"/>
      <c r="O189" s="126"/>
      <c r="P189" s="125"/>
      <c r="Q189" s="125"/>
      <c r="R189" s="125"/>
    </row>
    <row r="190" spans="1:19" ht="43.5" customHeight="1" x14ac:dyDescent="0.3">
      <c r="A190" s="25"/>
      <c r="B190" s="31"/>
      <c r="C190" s="31"/>
      <c r="D190" s="26"/>
      <c r="E190" s="124"/>
      <c r="F190" s="124"/>
      <c r="G190" s="124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</row>
    <row r="191" spans="1:19" ht="43.5" customHeight="1" x14ac:dyDescent="0.3">
      <c r="A191" s="25"/>
      <c r="B191" s="32"/>
      <c r="C191" s="32"/>
      <c r="D191" s="32"/>
      <c r="E191" s="124"/>
      <c r="F191" s="124"/>
      <c r="G191" s="124"/>
      <c r="H191" s="126"/>
      <c r="I191" s="126"/>
      <c r="J191" s="126"/>
      <c r="K191" s="126"/>
      <c r="L191" s="126"/>
      <c r="M191" s="126"/>
      <c r="N191" s="126"/>
      <c r="O191" s="126"/>
      <c r="P191" s="125"/>
      <c r="Q191" s="125"/>
      <c r="R191" s="125"/>
    </row>
    <row r="192" spans="1:19" ht="43.5" customHeight="1" x14ac:dyDescent="0.3">
      <c r="A192" s="25"/>
      <c r="B192" s="32"/>
      <c r="C192" s="32"/>
      <c r="D192" s="33"/>
      <c r="E192" s="124"/>
      <c r="F192" s="124"/>
      <c r="G192" s="124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</row>
    <row r="193" spans="1:18" ht="43.5" customHeight="1" x14ac:dyDescent="0.3">
      <c r="A193" s="25"/>
      <c r="B193" s="31"/>
      <c r="C193" s="31"/>
      <c r="D193" s="26"/>
      <c r="E193" s="124"/>
      <c r="F193" s="124"/>
      <c r="G193" s="124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</row>
    <row r="194" spans="1:18" x14ac:dyDescent="0.3">
      <c r="A194" s="25"/>
      <c r="B194" s="31"/>
      <c r="C194" s="31"/>
      <c r="D194" s="26"/>
      <c r="E194" s="26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</sheetData>
  <mergeCells count="388">
    <mergeCell ref="H193:O193"/>
    <mergeCell ref="H191:O191"/>
    <mergeCell ref="P188:R189"/>
    <mergeCell ref="P190:R191"/>
    <mergeCell ref="H192:O192"/>
    <mergeCell ref="P192:R193"/>
    <mergeCell ref="H188:O188"/>
    <mergeCell ref="H189:O189"/>
    <mergeCell ref="H190:O190"/>
    <mergeCell ref="B144:B145"/>
    <mergeCell ref="C144:C145"/>
    <mergeCell ref="R109:R110"/>
    <mergeCell ref="B111:B112"/>
    <mergeCell ref="C111:C112"/>
    <mergeCell ref="D111:E112"/>
    <mergeCell ref="R111:R112"/>
    <mergeCell ref="R134:R135"/>
    <mergeCell ref="B136:B137"/>
    <mergeCell ref="C136:C137"/>
    <mergeCell ref="D136:E137"/>
    <mergeCell ref="R136:R137"/>
    <mergeCell ref="B132:B133"/>
    <mergeCell ref="C132:C133"/>
    <mergeCell ref="D132:E133"/>
    <mergeCell ref="R132:R133"/>
    <mergeCell ref="B128:B129"/>
    <mergeCell ref="C128:C129"/>
    <mergeCell ref="D128:E129"/>
    <mergeCell ref="R128:R129"/>
    <mergeCell ref="B124:B125"/>
    <mergeCell ref="C124:C125"/>
    <mergeCell ref="D124:E125"/>
    <mergeCell ref="R124:R125"/>
    <mergeCell ref="C138:C139"/>
    <mergeCell ref="D138:E139"/>
    <mergeCell ref="R138:R139"/>
    <mergeCell ref="B134:B135"/>
    <mergeCell ref="C134:C135"/>
    <mergeCell ref="D134:E135"/>
    <mergeCell ref="B142:B143"/>
    <mergeCell ref="C142:C143"/>
    <mergeCell ref="R142:R143"/>
    <mergeCell ref="B140:B141"/>
    <mergeCell ref="C140:C141"/>
    <mergeCell ref="D140:E141"/>
    <mergeCell ref="R140:R141"/>
    <mergeCell ref="B138:B139"/>
    <mergeCell ref="B96:R96"/>
    <mergeCell ref="B97:B98"/>
    <mergeCell ref="C97:C98"/>
    <mergeCell ref="D97:E98"/>
    <mergeCell ref="R97:R98"/>
    <mergeCell ref="B99:B100"/>
    <mergeCell ref="C99:C100"/>
    <mergeCell ref="D99:E100"/>
    <mergeCell ref="R122:R123"/>
    <mergeCell ref="R99:R100"/>
    <mergeCell ref="B101:B102"/>
    <mergeCell ref="C101:C102"/>
    <mergeCell ref="D101:E102"/>
    <mergeCell ref="R120:R121"/>
    <mergeCell ref="B122:B123"/>
    <mergeCell ref="C122:C123"/>
    <mergeCell ref="D122:E123"/>
    <mergeCell ref="B107:B108"/>
    <mergeCell ref="C107:C108"/>
    <mergeCell ref="D107:E108"/>
    <mergeCell ref="R107:R108"/>
    <mergeCell ref="B109:B110"/>
    <mergeCell ref="C109:C110"/>
    <mergeCell ref="D109:E110"/>
    <mergeCell ref="C172:C173"/>
    <mergeCell ref="A156:R156"/>
    <mergeCell ref="A161:R161"/>
    <mergeCell ref="A162:A167"/>
    <mergeCell ref="A168:R168"/>
    <mergeCell ref="A169:A170"/>
    <mergeCell ref="A171:R171"/>
    <mergeCell ref="A172:A177"/>
    <mergeCell ref="R172:R173"/>
    <mergeCell ref="B174:B175"/>
    <mergeCell ref="C174:C175"/>
    <mergeCell ref="D174:E175"/>
    <mergeCell ref="R174:R175"/>
    <mergeCell ref="B176:B177"/>
    <mergeCell ref="C176:C177"/>
    <mergeCell ref="A157:A160"/>
    <mergeCell ref="B159:B160"/>
    <mergeCell ref="C159:C160"/>
    <mergeCell ref="D159:E160"/>
    <mergeCell ref="R159:R160"/>
    <mergeCell ref="R157:R158"/>
    <mergeCell ref="D176:E177"/>
    <mergeCell ref="R176:R177"/>
    <mergeCell ref="B172:B173"/>
    <mergeCell ref="C126:C127"/>
    <mergeCell ref="D126:E127"/>
    <mergeCell ref="C105:C106"/>
    <mergeCell ref="D105:E106"/>
    <mergeCell ref="R105:R106"/>
    <mergeCell ref="C103:C104"/>
    <mergeCell ref="B116:B117"/>
    <mergeCell ref="C116:C117"/>
    <mergeCell ref="D116:E117"/>
    <mergeCell ref="R116:R117"/>
    <mergeCell ref="B118:B119"/>
    <mergeCell ref="B57:B58"/>
    <mergeCell ref="A80:A83"/>
    <mergeCell ref="A84:R84"/>
    <mergeCell ref="A85:A155"/>
    <mergeCell ref="B85:R85"/>
    <mergeCell ref="B113:R113"/>
    <mergeCell ref="B92:B93"/>
    <mergeCell ref="C92:C93"/>
    <mergeCell ref="R92:R93"/>
    <mergeCell ref="B94:B95"/>
    <mergeCell ref="C94:C95"/>
    <mergeCell ref="R94:R95"/>
    <mergeCell ref="B80:B81"/>
    <mergeCell ref="C80:C81"/>
    <mergeCell ref="R80:R81"/>
    <mergeCell ref="B86:B87"/>
    <mergeCell ref="C86:C87"/>
    <mergeCell ref="R86:R87"/>
    <mergeCell ref="B88:B89"/>
    <mergeCell ref="C88:C89"/>
    <mergeCell ref="R88:R89"/>
    <mergeCell ref="B90:B91"/>
    <mergeCell ref="B126:B127"/>
    <mergeCell ref="R82:R83"/>
    <mergeCell ref="C21:C22"/>
    <mergeCell ref="D13:E14"/>
    <mergeCell ref="D17:E18"/>
    <mergeCell ref="C90:C91"/>
    <mergeCell ref="R90:R91"/>
    <mergeCell ref="A51:A78"/>
    <mergeCell ref="B67:B68"/>
    <mergeCell ref="C63:C64"/>
    <mergeCell ref="C67:C68"/>
    <mergeCell ref="B69:B70"/>
    <mergeCell ref="C65:C66"/>
    <mergeCell ref="C69:C70"/>
    <mergeCell ref="R67:R68"/>
    <mergeCell ref="B71:B72"/>
    <mergeCell ref="C71:C72"/>
    <mergeCell ref="R69:R70"/>
    <mergeCell ref="R71:R72"/>
    <mergeCell ref="C61:C62"/>
    <mergeCell ref="R73:R74"/>
    <mergeCell ref="R75:R76"/>
    <mergeCell ref="B77:B78"/>
    <mergeCell ref="B73:B74"/>
    <mergeCell ref="B75:B76"/>
    <mergeCell ref="B55:B56"/>
    <mergeCell ref="D21:E22"/>
    <mergeCell ref="R19:R20"/>
    <mergeCell ref="B13:B14"/>
    <mergeCell ref="B61:B62"/>
    <mergeCell ref="B63:B64"/>
    <mergeCell ref="R6:R7"/>
    <mergeCell ref="D6:E7"/>
    <mergeCell ref="A8:R8"/>
    <mergeCell ref="F6:H6"/>
    <mergeCell ref="I6:K6"/>
    <mergeCell ref="L6:N6"/>
    <mergeCell ref="O6:Q6"/>
    <mergeCell ref="B21:B22"/>
    <mergeCell ref="R9:R10"/>
    <mergeCell ref="B11:B12"/>
    <mergeCell ref="C11:C12"/>
    <mergeCell ref="R11:R12"/>
    <mergeCell ref="B17:B18"/>
    <mergeCell ref="C15:C16"/>
    <mergeCell ref="R15:R16"/>
    <mergeCell ref="B19:B20"/>
    <mergeCell ref="C19:C20"/>
    <mergeCell ref="C13:C14"/>
    <mergeCell ref="C17:C18"/>
    <mergeCell ref="C57:C58"/>
    <mergeCell ref="C59:C60"/>
    <mergeCell ref="A6:B7"/>
    <mergeCell ref="C6:C7"/>
    <mergeCell ref="R27:R28"/>
    <mergeCell ref="B29:B30"/>
    <mergeCell ref="C29:C30"/>
    <mergeCell ref="R29:R30"/>
    <mergeCell ref="B33:B34"/>
    <mergeCell ref="C33:C34"/>
    <mergeCell ref="R33:R34"/>
    <mergeCell ref="R23:R24"/>
    <mergeCell ref="D19:E20"/>
    <mergeCell ref="D23:E24"/>
    <mergeCell ref="D25:E26"/>
    <mergeCell ref="D27:E28"/>
    <mergeCell ref="D29:E30"/>
    <mergeCell ref="D31:E32"/>
    <mergeCell ref="D33:E34"/>
    <mergeCell ref="C31:C32"/>
    <mergeCell ref="A9:A28"/>
    <mergeCell ref="A29:A46"/>
    <mergeCell ref="B31:B32"/>
    <mergeCell ref="R31:R32"/>
    <mergeCell ref="C37:C38"/>
    <mergeCell ref="R37:R38"/>
    <mergeCell ref="B39:B40"/>
    <mergeCell ref="C39:C40"/>
    <mergeCell ref="R39:R40"/>
    <mergeCell ref="D35:E36"/>
    <mergeCell ref="D37:E38"/>
    <mergeCell ref="D39:E40"/>
    <mergeCell ref="B41:B42"/>
    <mergeCell ref="C41:C42"/>
    <mergeCell ref="R41:R42"/>
    <mergeCell ref="D9:E10"/>
    <mergeCell ref="D11:E12"/>
    <mergeCell ref="D15:E16"/>
    <mergeCell ref="B45:B46"/>
    <mergeCell ref="C45:C46"/>
    <mergeCell ref="R45:R46"/>
    <mergeCell ref="B47:B48"/>
    <mergeCell ref="C47:C48"/>
    <mergeCell ref="R47:R48"/>
    <mergeCell ref="B25:B26"/>
    <mergeCell ref="B27:B28"/>
    <mergeCell ref="C25:C26"/>
    <mergeCell ref="R25:R26"/>
    <mergeCell ref="D45:E46"/>
    <mergeCell ref="D47:E48"/>
    <mergeCell ref="B43:B44"/>
    <mergeCell ref="C43:C44"/>
    <mergeCell ref="R43:R44"/>
    <mergeCell ref="B9:B10"/>
    <mergeCell ref="C9:C10"/>
    <mergeCell ref="C23:C24"/>
    <mergeCell ref="B35:B36"/>
    <mergeCell ref="C35:C36"/>
    <mergeCell ref="R35:R36"/>
    <mergeCell ref="B23:B24"/>
    <mergeCell ref="C27:C28"/>
    <mergeCell ref="B15:B16"/>
    <mergeCell ref="B65:B66"/>
    <mergeCell ref="R51:R52"/>
    <mergeCell ref="R53:R54"/>
    <mergeCell ref="R55:R56"/>
    <mergeCell ref="R57:R58"/>
    <mergeCell ref="R59:R60"/>
    <mergeCell ref="R61:R62"/>
    <mergeCell ref="R63:R64"/>
    <mergeCell ref="R65:R66"/>
    <mergeCell ref="C53:C54"/>
    <mergeCell ref="C55:C56"/>
    <mergeCell ref="D53:E54"/>
    <mergeCell ref="D55:E56"/>
    <mergeCell ref="D57:E58"/>
    <mergeCell ref="D59:E60"/>
    <mergeCell ref="D61:E62"/>
    <mergeCell ref="B59:B60"/>
    <mergeCell ref="B49:B50"/>
    <mergeCell ref="D41:E42"/>
    <mergeCell ref="D43:E44"/>
    <mergeCell ref="B37:B38"/>
    <mergeCell ref="A47:A50"/>
    <mergeCell ref="R49:R50"/>
    <mergeCell ref="B51:B52"/>
    <mergeCell ref="B53:B54"/>
    <mergeCell ref="C49:C50"/>
    <mergeCell ref="C51:C52"/>
    <mergeCell ref="D49:E50"/>
    <mergeCell ref="D51:E52"/>
    <mergeCell ref="A182:A183"/>
    <mergeCell ref="G182:I182"/>
    <mergeCell ref="J182:L182"/>
    <mergeCell ref="M182:O182"/>
    <mergeCell ref="P182:R182"/>
    <mergeCell ref="G183:I183"/>
    <mergeCell ref="J183:L183"/>
    <mergeCell ref="M183:O183"/>
    <mergeCell ref="P183:R183"/>
    <mergeCell ref="E182:F182"/>
    <mergeCell ref="E183:F183"/>
    <mergeCell ref="C181:C183"/>
    <mergeCell ref="G180:I180"/>
    <mergeCell ref="J180:L180"/>
    <mergeCell ref="M180:O180"/>
    <mergeCell ref="P180:R180"/>
    <mergeCell ref="E184:F186"/>
    <mergeCell ref="J184:L186"/>
    <mergeCell ref="M184:O186"/>
    <mergeCell ref="P184:R186"/>
    <mergeCell ref="G184:I186"/>
    <mergeCell ref="E188:G188"/>
    <mergeCell ref="E189:G189"/>
    <mergeCell ref="E190:G190"/>
    <mergeCell ref="E191:G191"/>
    <mergeCell ref="E192:G192"/>
    <mergeCell ref="E193:G193"/>
    <mergeCell ref="C118:C119"/>
    <mergeCell ref="D118:E119"/>
    <mergeCell ref="R118:R119"/>
    <mergeCell ref="B120:B121"/>
    <mergeCell ref="C120:C121"/>
    <mergeCell ref="D120:E121"/>
    <mergeCell ref="B103:B104"/>
    <mergeCell ref="A180:B180"/>
    <mergeCell ref="E180:F180"/>
    <mergeCell ref="E181:F181"/>
    <mergeCell ref="D114:E115"/>
    <mergeCell ref="D142:E143"/>
    <mergeCell ref="D144:E145"/>
    <mergeCell ref="D157:E158"/>
    <mergeCell ref="D169:E170"/>
    <mergeCell ref="B157:B158"/>
    <mergeCell ref="C157:C158"/>
    <mergeCell ref="B162:B163"/>
    <mergeCell ref="C162:C163"/>
    <mergeCell ref="B166:B167"/>
    <mergeCell ref="C166:C167"/>
    <mergeCell ref="B169:B170"/>
    <mergeCell ref="G181:I181"/>
    <mergeCell ref="J181:L181"/>
    <mergeCell ref="M181:O181"/>
    <mergeCell ref="P181:R181"/>
    <mergeCell ref="D63:E64"/>
    <mergeCell ref="D65:E66"/>
    <mergeCell ref="D67:E68"/>
    <mergeCell ref="D69:E70"/>
    <mergeCell ref="D71:E72"/>
    <mergeCell ref="D73:E74"/>
    <mergeCell ref="D75:E76"/>
    <mergeCell ref="D77:E78"/>
    <mergeCell ref="D103:E104"/>
    <mergeCell ref="R103:R104"/>
    <mergeCell ref="R162:R163"/>
    <mergeCell ref="R166:R167"/>
    <mergeCell ref="R169:R170"/>
    <mergeCell ref="D162:E163"/>
    <mergeCell ref="D166:E167"/>
    <mergeCell ref="A79:R79"/>
    <mergeCell ref="D172:E173"/>
    <mergeCell ref="B146:B147"/>
    <mergeCell ref="C146:C147"/>
    <mergeCell ref="D146:E147"/>
    <mergeCell ref="R146:R147"/>
    <mergeCell ref="B148:B149"/>
    <mergeCell ref="C148:C149"/>
    <mergeCell ref="D148:E149"/>
    <mergeCell ref="R148:R149"/>
    <mergeCell ref="B150:B151"/>
    <mergeCell ref="C150:C151"/>
    <mergeCell ref="D150:E151"/>
    <mergeCell ref="R150:R151"/>
    <mergeCell ref="B152:B153"/>
    <mergeCell ref="C152:C153"/>
    <mergeCell ref="D152:E153"/>
    <mergeCell ref="R152:R153"/>
    <mergeCell ref="C169:C170"/>
    <mergeCell ref="B154:B155"/>
    <mergeCell ref="C154:C155"/>
    <mergeCell ref="D154:E155"/>
    <mergeCell ref="R154:R155"/>
    <mergeCell ref="B164:B165"/>
    <mergeCell ref="C164:C165"/>
    <mergeCell ref="D164:E165"/>
    <mergeCell ref="R164:R165"/>
    <mergeCell ref="R144:R145"/>
    <mergeCell ref="R114:R115"/>
    <mergeCell ref="B114:B115"/>
    <mergeCell ref="C114:C115"/>
    <mergeCell ref="B82:B83"/>
    <mergeCell ref="C82:C83"/>
    <mergeCell ref="D82:E83"/>
    <mergeCell ref="B105:B106"/>
    <mergeCell ref="C73:C74"/>
    <mergeCell ref="C75:C76"/>
    <mergeCell ref="C77:C78"/>
    <mergeCell ref="D86:E87"/>
    <mergeCell ref="D90:E91"/>
    <mergeCell ref="D92:E93"/>
    <mergeCell ref="D94:E95"/>
    <mergeCell ref="D80:E81"/>
    <mergeCell ref="D88:E89"/>
    <mergeCell ref="R77:R78"/>
    <mergeCell ref="R101:R102"/>
    <mergeCell ref="R126:R127"/>
    <mergeCell ref="B130:B131"/>
    <mergeCell ref="C130:C131"/>
    <mergeCell ref="D130:E131"/>
    <mergeCell ref="R130:R131"/>
  </mergeCells>
  <conditionalFormatting sqref="F9:Q78">
    <cfRule type="cellIs" dxfId="21" priority="61" operator="equal">
      <formula>"P"</formula>
    </cfRule>
    <cfRule type="cellIs" dxfId="20" priority="62" operator="equal">
      <formula>"E"</formula>
    </cfRule>
  </conditionalFormatting>
  <conditionalFormatting sqref="F80:Q83">
    <cfRule type="cellIs" dxfId="19" priority="45" operator="equal">
      <formula>"P"</formula>
    </cfRule>
    <cfRule type="cellIs" dxfId="18" priority="46" operator="equal">
      <formula>"E"</formula>
    </cfRule>
  </conditionalFormatting>
  <conditionalFormatting sqref="F86:Q95">
    <cfRule type="cellIs" dxfId="17" priority="83" operator="equal">
      <formula>"P"</formula>
    </cfRule>
    <cfRule type="cellIs" dxfId="16" priority="84" operator="equal">
      <formula>"E"</formula>
    </cfRule>
  </conditionalFormatting>
  <conditionalFormatting sqref="F97:Q112">
    <cfRule type="cellIs" dxfId="15" priority="9" operator="equal">
      <formula>"P"</formula>
    </cfRule>
    <cfRule type="cellIs" dxfId="14" priority="10" operator="equal">
      <formula>"E"</formula>
    </cfRule>
  </conditionalFormatting>
  <conditionalFormatting sqref="F114:Q155">
    <cfRule type="cellIs" dxfId="13" priority="3" operator="equal">
      <formula>"P"</formula>
    </cfRule>
    <cfRule type="cellIs" dxfId="12" priority="4" operator="equal">
      <formula>"E"</formula>
    </cfRule>
  </conditionalFormatting>
  <conditionalFormatting sqref="F157:Q160">
    <cfRule type="cellIs" dxfId="11" priority="35" operator="equal">
      <formula>"P"</formula>
    </cfRule>
    <cfRule type="cellIs" dxfId="10" priority="36" operator="equal">
      <formula>"E"</formula>
    </cfRule>
  </conditionalFormatting>
  <conditionalFormatting sqref="F162:Q167">
    <cfRule type="cellIs" dxfId="9" priority="1" operator="equal">
      <formula>"P"</formula>
    </cfRule>
    <cfRule type="cellIs" dxfId="8" priority="2" operator="equal">
      <formula>"E"</formula>
    </cfRule>
  </conditionalFormatting>
  <conditionalFormatting sqref="F169:Q170">
    <cfRule type="cellIs" dxfId="7" priority="69" operator="equal">
      <formula>"P"</formula>
    </cfRule>
    <cfRule type="cellIs" dxfId="6" priority="70" operator="equal">
      <formula>"E"</formula>
    </cfRule>
  </conditionalFormatting>
  <conditionalFormatting sqref="F172:Q177">
    <cfRule type="cellIs" dxfId="5" priority="53" operator="equal">
      <formula>"P"</formula>
    </cfRule>
    <cfRule type="cellIs" dxfId="4" priority="54" operator="equal">
      <formula>"E"</formula>
    </cfRule>
  </conditionalFormatting>
  <conditionalFormatting sqref="T128">
    <cfRule type="cellIs" dxfId="3" priority="31" operator="equal">
      <formula>"P"</formula>
    </cfRule>
    <cfRule type="cellIs" dxfId="2" priority="32" operator="equal">
      <formula>"E"</formula>
    </cfRule>
  </conditionalFormatting>
  <conditionalFormatting sqref="T49:U49">
    <cfRule type="cellIs" dxfId="1" priority="11" operator="equal">
      <formula>"P"</formula>
    </cfRule>
    <cfRule type="cellIs" dxfId="0" priority="12" operator="equal">
      <formula>"E"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ESTRATEGICO TALENTO HUMANO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William Roberto Pinzón Amezquita</cp:lastModifiedBy>
  <cp:lastPrinted>2023-06-09T14:13:13Z</cp:lastPrinted>
  <dcterms:created xsi:type="dcterms:W3CDTF">2023-06-09T14:03:53Z</dcterms:created>
  <dcterms:modified xsi:type="dcterms:W3CDTF">2024-02-01T02:36:21Z</dcterms:modified>
</cp:coreProperties>
</file>